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10" windowWidth="19815" windowHeight="8895"/>
  </bookViews>
  <sheets>
    <sheet name="Анализ по списку ИП" sheetId="1" r:id="rId1"/>
    <sheet name="benchmark" sheetId="2" state="hidden" r:id="rId2"/>
  </sheets>
  <calcPr calcId="125725"/>
</workbook>
</file>

<file path=xl/calcChain.xml><?xml version="1.0" encoding="utf-8"?>
<calcChain xmlns="http://schemas.openxmlformats.org/spreadsheetml/2006/main">
  <c r="B256" i="1"/>
  <c r="B252"/>
  <c r="B250"/>
  <c r="B248"/>
  <c r="B245"/>
  <c r="B243"/>
  <c r="B241"/>
  <c r="B239"/>
  <c r="B237"/>
  <c r="B235"/>
  <c r="B232"/>
  <c r="B230"/>
  <c r="B227"/>
  <c r="B224"/>
  <c r="B222"/>
  <c r="B220"/>
  <c r="B218"/>
  <c r="B216"/>
  <c r="B214"/>
  <c r="B212"/>
  <c r="B210"/>
  <c r="B208"/>
  <c r="B206"/>
  <c r="B203"/>
  <c r="B201"/>
  <c r="B189"/>
  <c r="B187"/>
  <c r="B185"/>
  <c r="B183"/>
  <c r="B180"/>
  <c r="B175"/>
  <c r="B172"/>
  <c r="B164"/>
  <c r="B162"/>
  <c r="B160"/>
  <c r="B157"/>
  <c r="B153"/>
  <c r="B151"/>
  <c r="B149"/>
  <c r="B147"/>
  <c r="B145"/>
  <c r="B140"/>
  <c r="B136"/>
  <c r="B133"/>
  <c r="B130"/>
  <c r="B119"/>
  <c r="B116"/>
  <c r="B114"/>
  <c r="B112"/>
  <c r="B110"/>
  <c r="B108"/>
  <c r="B106"/>
  <c r="B103"/>
  <c r="B101"/>
  <c r="B99"/>
  <c r="B95"/>
  <c r="B93"/>
  <c r="B91"/>
  <c r="B89"/>
  <c r="B87"/>
  <c r="B85"/>
  <c r="B82"/>
  <c r="B80"/>
  <c r="B71"/>
  <c r="B60"/>
  <c r="B58"/>
  <c r="B56"/>
  <c r="B54"/>
  <c r="B52"/>
  <c r="B50"/>
  <c r="B48"/>
  <c r="B44"/>
  <c r="B41"/>
  <c r="B38"/>
  <c r="B36"/>
  <c r="B34"/>
  <c r="B32"/>
  <c r="B30"/>
  <c r="B28"/>
  <c r="B25"/>
  <c r="B23"/>
  <c r="B21"/>
  <c r="B19"/>
  <c r="B17"/>
  <c r="B15"/>
  <c r="B13"/>
  <c r="B10"/>
  <c r="B7"/>
  <c r="B5"/>
  <c r="B420" l="1"/>
</calcChain>
</file>

<file path=xl/sharedStrings.xml><?xml version="1.0" encoding="utf-8"?>
<sst xmlns="http://schemas.openxmlformats.org/spreadsheetml/2006/main" count="309" uniqueCount="183">
  <si>
    <t/>
  </si>
  <si>
    <t>ОКВЭД</t>
  </si>
  <si>
    <t>Доход</t>
  </si>
  <si>
    <t>47.65 - Торговля розничная играми и игрушками в специализированных магазинах</t>
  </si>
  <si>
    <t>56.10 - Деятельность ресторанов и услуги по доставке продуктов питания</t>
  </si>
  <si>
    <t>47.19 - Торговля розничная прочая в неспециализированных магазинах</t>
  </si>
  <si>
    <t>45.20 - Техническое обслуживание и ремонт автотранспортных средств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</si>
  <si>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</si>
  <si>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23.32 - Производство кирпича, черепицы и прочих строительных изделий из обожженной глины</t>
  </si>
  <si>
    <t>47.41 - Торговля розничная компьютерами, периферийными устройствами к ним и программным обеспечением в специализированных магазинах</t>
  </si>
  <si>
    <t>47.61 - Торговля розничная книгами в специализированных магазинах</t>
  </si>
  <si>
    <t>01.41 - Разведение молочного крупного рогатого скота, производство сырого молока</t>
  </si>
  <si>
    <t>47.19.2 - Деятельность универсальных магазинов, торгующих товарами общего ассортимента</t>
  </si>
  <si>
    <t>22.23 - Производство пластмассовых изделий, используемых в строительстве</t>
  </si>
  <si>
    <t>47.59.2 -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</si>
  <si>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63.11.1 - Деятельность по созданию и использованию баз данных и информационных ресурсов</t>
  </si>
  <si>
    <t>96.09 - Предоставление прочих персональных услуг, не включенных в другие группировки</t>
  </si>
  <si>
    <t>86.23 - Стоматологическая практика</t>
  </si>
  <si>
    <t>68.31.5 - Предоставление посреднических услуг при оценке недвижимого имущества за вознаграждение или на договорной основе</t>
  </si>
  <si>
    <t>47.62.2 - Торговля розничная писчебумажными и канцелярскими товарами в специализированных магазинах</t>
  </si>
  <si>
    <t>47.22 - Торговля розничная мясом и мясными продуктами в специализированных магазинах</t>
  </si>
  <si>
    <t>49.4 - Деятельность автомобильного грузового транспорта и услуги по перевозкам</t>
  </si>
  <si>
    <t>45.20.2 - Техническое обслуживание и ремонт прочих автотранспортных средств</t>
  </si>
  <si>
    <t>43.31 - Производство штукатурных работ</t>
  </si>
  <si>
    <t>47.71 - Торговля розничная одеждой в специализированных магазинах</t>
  </si>
  <si>
    <t>47.11 - Торговля розничная преимущественно пищевыми продуктами, включая напитки, и табачными изделиями в неспециализированных магазинах</t>
  </si>
  <si>
    <t>93.29.2 - Деятельность танцплощадок, дискотек, школ танцев</t>
  </si>
  <si>
    <t>58.13.1 - Издание газет в печатном виде</t>
  </si>
  <si>
    <t>56.10.1 - Деятельность ресторанов и кафе с полным ресторанным обслуживанием, кафетериев, ресторанов быстрого питания и самообслуживания</t>
  </si>
  <si>
    <t>96.02.1 - Предоставление парикмахерских услуг</t>
  </si>
  <si>
    <t>71.12.7 - Кадастровая деятельность</t>
  </si>
  <si>
    <t>47.91 - Торговля розничная по почте или по информационно-коммуникационной сети Интернет</t>
  </si>
  <si>
    <t>47.72.1 - Торговля розничная обувью в специализированных магазинах</t>
  </si>
  <si>
    <t>47.89.1 - Торговля розничная в нестационарных торговых объектах прочими товарами</t>
  </si>
  <si>
    <t>01.42.1 - Разведение мясного и прочего крупного рогатого скота, включая буйволов, яков и др.</t>
  </si>
  <si>
    <t>47.1 - Торговля розничная в неспециализированных магазинах</t>
  </si>
  <si>
    <t>47.59 - Торговля розничная мебелью, осветительными приборами и прочими бытовыми изделиями в специализированных магазинах</t>
  </si>
  <si>
    <t>47.53.3 - Торговля розничная обоями и напольными покрытиями в специализированных магазинах</t>
  </si>
  <si>
    <t>47.62 - Торговля розничная газетами и канцелярскими товарами в специализированных магазинах</t>
  </si>
  <si>
    <t>46.21.1 - Торговля оптовая зерном, семенами и кормами для животных</t>
  </si>
  <si>
    <t>47.30 - Торговля розничная моторным топливом в специализированных магазинах</t>
  </si>
  <si>
    <t>42.99 - Строительство прочих инженерных сооружений, не включенных в другие группировки</t>
  </si>
  <si>
    <t>68.3 - Операции с недвижимым имуществом за вознаграждение или на договорной основе</t>
  </si>
  <si>
    <t>47.71.2 - Торговля розничная нательным бельем в специализированных магазинах</t>
  </si>
  <si>
    <t>56.21 - Деятельность предприятий общественного питания по обслуживанию торжественных мероприятий</t>
  </si>
  <si>
    <t>50.20.1 - Перевозка грузов морскими судами заграничного плавания</t>
  </si>
  <si>
    <t>49.41 - Деятельность автомобильного грузового транспорта</t>
  </si>
  <si>
    <t>49.32 - Деятельность легкового такси и арендованных легковых автомобилей с водителем</t>
  </si>
  <si>
    <t>93.13 - Деятельность фитнес-центров</t>
  </si>
  <si>
    <t>15.2 - Производство обуви</t>
  </si>
  <si>
    <t>55.90 - Деятельность по предоставлению прочих мест для временного проживания</t>
  </si>
  <si>
    <t>42.11 - Строительство автомобильных дорог и автомагистралей</t>
  </si>
  <si>
    <t>74.20 - Деятельность в области фотографии</t>
  </si>
  <si>
    <t>47.51 - Торговля розничная текстильными изделиями в специализированных магазинах</t>
  </si>
  <si>
    <t>47.71.1 - Торговля розничная мужской, женской и детской одеждой в специализированных магазинах</t>
  </si>
  <si>
    <t>47.78 - Торговля розничная прочая в специализированных магазинах</t>
  </si>
  <si>
    <t>47.2 - Торговля розничная пищевыми продуктами, напитками и табачными изделиями в специализированных магазинах</t>
  </si>
  <si>
    <t>41.2 - Строительство жилых и нежилых зданий</t>
  </si>
  <si>
    <t>43.33 - Работы по устройству покрытий полов и облицовке стен</t>
  </si>
  <si>
    <t>71.20.5 - Технический осмотр автотранспортных средств</t>
  </si>
  <si>
    <t>46.17.1 - Деятельность агентов по оптовой торговле пищевыми продуктами</t>
  </si>
  <si>
    <t>62.01 - Разработка компьютерного программного обеспечения</t>
  </si>
  <si>
    <t>47.78.2 - Торговля розничная очками, включая сборку и ремонт очков в специализированных магазинах</t>
  </si>
  <si>
    <t>61.10.1 - Деятельность по предоставлению услуг телефонной связи</t>
  </si>
  <si>
    <t>49.39 - Деятельность прочего сухопутного пассажирского транспорта, не включенная в другие группировки</t>
  </si>
  <si>
    <t>47.82.2 - Торговля розничная на рынках текстилем, одеждой и обувью</t>
  </si>
  <si>
    <t>45.20.1 - Техническое обслуживание и ремонт легковых автомобилей и легких грузовых автотранспортных средств</t>
  </si>
  <si>
    <t>01.42 - Разведение прочих пород крупного рогатого скота и буйволов, производство спермы</t>
  </si>
  <si>
    <t>33.12 - Ремонт машин и оборудования</t>
  </si>
  <si>
    <t>95.11 - Ремонт компьютеров и периферийного компьютерного оборудования</t>
  </si>
  <si>
    <t>93.21 - Деятельность парков культуры и отдыха и тематических парков</t>
  </si>
  <si>
    <t>47.52 - Торговля розничная скобяными изделиями, лакокрасочными материалами и стеклом в специализированных магазинах</t>
  </si>
  <si>
    <t>47.73 - Торговля розничная лекарственными средствами в специализированных магазинах (аптеках)</t>
  </si>
  <si>
    <t>41.10 - Разработка строительных проектов</t>
  </si>
  <si>
    <t>46.61.1 - Торговля оптовая сельскохозяйственными и лесохозяйственными машинами, оборудованием и инструментами, включая тракторы</t>
  </si>
  <si>
    <t>47.99 - Торговля розничная прочая вне магазинов, палаток, рынков</t>
  </si>
  <si>
    <t>45.32 - Торговля розничная автомобильными деталями, узлами и принадлежностями</t>
  </si>
  <si>
    <t>47.81 - Торговля розничная в нестационарных торговых объектах и на рынках пищевыми продуктами, напитками и табачной продукцией</t>
  </si>
  <si>
    <t>41.20 - Строительство жилых и нежилых зданий</t>
  </si>
  <si>
    <t>47.22.1 - Торговля розничная мясом и мясом птицы, включая субпродукты в специализированных магазинах</t>
  </si>
  <si>
    <t>47.75 - Торговля розничная косметическими и товарами личной гигиены в специализированных магазинах</t>
  </si>
  <si>
    <t>46.38.23 - Торговля оптовая мукой и макаронными изделиями</t>
  </si>
  <si>
    <t>95.29.1 - Ремонт одежды и текстильных изделий</t>
  </si>
  <si>
    <t>10.11.4 - Производство щипаной шерсти, сырых шкур и кож крупного рогатого скота, животных семейств лошадиных и оленевых, овец и коз</t>
  </si>
  <si>
    <t>62.09 - Деятельность, связанная с использованием вычислительной техники и информационных технологий, прочая</t>
  </si>
  <si>
    <t>47.7 - Торговля розничная прочими товарами в специализированных магазинах</t>
  </si>
  <si>
    <t>47.29.31 - Торговля розничная мукой и макаронными изделиями в специализированных магазинах</t>
  </si>
  <si>
    <t>68.20.2 - Аренда и управление собственным или арендованным нежилым недвижимым имуществом</t>
  </si>
  <si>
    <t>49.41.1 - Перевозка грузов специализированными автотранспортными средствами</t>
  </si>
  <si>
    <t>68.31 - Деятельность агентств недвижимости за вознаграждение или на договорной основе</t>
  </si>
  <si>
    <t>46.73.1 - Торговля оптовая древесным сырьем и необработанными лесоматериалами</t>
  </si>
  <si>
    <t>95.23 - Ремонт обуви и прочих изделий из кожи</t>
  </si>
  <si>
    <t>Время формирования отчета: 00 мин. 06 сек.</t>
  </si>
  <si>
    <t>01.41 - Разведение молочного крупного рогатого скота, производство сырого молока Итог</t>
  </si>
  <si>
    <t>01.42 - Разведение прочих пород крупного рогатого скота и буйволов, производство спермы Итог</t>
  </si>
  <si>
    <t>01.42.1 - Разведение мясного и прочего крупного рогатого скота, включая буйволов, яков и др. Итог</t>
  </si>
  <si>
    <t>10.11.4 - Производство щипаной шерсти, сырых шкур и кож крупного рогатого скота, животных семейств лошадиных и оленевых, овец и коз Итог</t>
  </si>
  <si>
    <t>15.2 - Производство обуви Итог</t>
  </si>
  <si>
    <t>22.23 - Производство пластмассовых изделий, используемых в строительстве Итог</t>
  </si>
  <si>
    <t>23.32 - Производство кирпича, черепицы и прочих строительных изделий из обожженной глины Итог</t>
  </si>
  <si>
    <t>33.12 - Ремонт машин и оборудования Итог</t>
  </si>
  <si>
    <t>41.10 - Разработка строительных проектов Итог</t>
  </si>
  <si>
    <t>41.2 - Строительство жилых и нежилых зданий Итог</t>
  </si>
  <si>
    <t>41.20 - Строительство жилых и нежилых зданий Итог</t>
  </si>
  <si>
    <t>42.11 - Строительство автомобильных дорог и автомагистралей Итог</t>
  </si>
  <si>
    <t>42.99 - Строительство прочих инженерных сооружений, не включенных в другие группировки Итог</t>
  </si>
  <si>
    <t>43.31 - Производство штукатурных работ Итог</t>
  </si>
  <si>
    <t>43.33 - Работы по устройству покрытий полов и облицовке стен Итог</t>
  </si>
  <si>
    <t>45.20 - Техническое обслуживание и ремонт автотранспортных средств Итог</t>
  </si>
  <si>
    <t>45.20.1 - Техническое обслуживание и ремонт легковых автомобилей и легких грузовых автотранспортных средств Итог</t>
  </si>
  <si>
    <t>45.20.2 - Техническое обслуживание и ремонт прочих автотранспортных средств Итог</t>
  </si>
  <si>
    <t>45.32 - Торговля розничная автомобильными деталями, узлами и принадлежностями Итог</t>
  </si>
  <si>
    <t>46.17.1 - Деятельность агентов по оптовой торговле пищевыми продуктами Итог</t>
  </si>
  <si>
    <t>46.21.1 - Торговля оптовая зерном, семенами и кормами для животных Итог</t>
  </si>
  <si>
    <t>46.38.23 - Торговля оптовая мукой и макаронными изделиями Итог</t>
  </si>
  <si>
    <t>46.61.1 - Торговля оптовая сельскохозяйственными и лесохозяйственными машинами, оборудованием и инструментами, включая тракторы Итог</t>
  </si>
  <si>
    <t>46.73.1 - Торговля оптовая древесным сырьем и необработанными лесоматериалами Итог</t>
  </si>
  <si>
    <t>47.1 - Торговля розничная в неспециализированных магазинах Итог</t>
  </si>
  <si>
    <t>47.11 - Торговля розничная преимущественно пищевыми продуктами, включая напитки, и табачными изделиями в неспециализированных магазинах Итог</t>
  </si>
  <si>
    <t>47.19 - Торговля розничная прочая в неспециализированных магазинах Итог</t>
  </si>
  <si>
    <t>47.19.2 - Деятельность универсальных магазинов, торгующих товарами общего ассортимента Итог</t>
  </si>
  <si>
    <t>47.2 - Торговля розничная пищевыми продуктами, напитками и табачными изделиями в специализированных магазинах Итог</t>
  </si>
  <si>
    <t>47.22 - Торговля розничная мясом и мясными продуктами в специализированных магазинах Итог</t>
  </si>
  <si>
    <t>47.22.1 - Торговля розничная мясом и мясом птицы, включая субпродукты в специализированных магазинах Итог</t>
  </si>
  <si>
    <t>47.29.31 - Торговля розничная мукой и макаронными изделиями в специализированных магазинах Итог</t>
  </si>
  <si>
    <t>47.30 - Торговля розничная моторным топливом в специализированных магазинах Итог</t>
  </si>
  <si>
    <t>47.41 - Торговля розничная компьютерами, периферийными устройствами к ним и программным обеспечением в специализированных магазинах Итог</t>
  </si>
  <si>
    <t>47.51 - Торговля розничная текстильными изделиями в специализированных магазинах Итог</t>
  </si>
  <si>
    <t>47.52 - Торговля розничная скобяными изделиями, лакокрасочными материалами и стеклом в специализированных магазинах Итог</t>
  </si>
  <si>
    <t>47.53.3 - Торговля розничная обоями и напольными покрытиями в специализированных магазинах Итог</t>
  </si>
  <si>
    <t>47.59 - Торговля розничная мебелью, осветительными приборами и прочими бытовыми изделиями в специализированных магазинах Итог</t>
  </si>
  <si>
    <t>47.59.2 -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 Итог</t>
  </si>
  <si>
    <t>47.61 - Торговля розничная книгами в специализированных магазинах Итог</t>
  </si>
  <si>
    <t>47.62 - Торговля розничная газетами и канцелярскими товарами в специализированных магазинах Итог</t>
  </si>
  <si>
    <t>47.62.2 - Торговля розничная писчебумажными и канцелярскими товарами в специализированных магазинах Итог</t>
  </si>
  <si>
    <t>47.65 - Торговля розничная играми и игрушками в специализированных магазинах Итог</t>
  </si>
  <si>
    <t>47.7 - Торговля розничная прочими товарами в специализированных магазинах Итог</t>
  </si>
  <si>
    <t>47.71 - Торговля розничная одеждой в специализированных магазинах Итог</t>
  </si>
  <si>
    <t>47.71.1 - Торговля розничная мужской, женской и детской одеждой в специализированных магазинах Итог</t>
  </si>
  <si>
    <t>47.71.2 - Торговля розничная нательным бельем в специализированных магазинах Итог</t>
  </si>
  <si>
    <t>47.72.1 - Торговля розничная обувью в специализированных магазинах Итог</t>
  </si>
  <si>
    <t>47.73 - Торговля розничная лекарственными средствами в специализированных магазинах (аптеках) Итог</t>
  </si>
  <si>
    <t>47.75 - Торговля розничная косметическими и товарами личной гигиены в специализированных магазинах Итог</t>
  </si>
  <si>
    <t>47.78 - Торговля розничная прочая в специализированных магазинах Итог</t>
  </si>
  <si>
    <t>47.78.2 - Торговля розничная очками, включая сборку и ремонт очков в специализированных магазинах Итог</t>
  </si>
  <si>
    <t>47.81 - Торговля розничная в нестационарных торговых объектах и на рынках пищевыми продуктами, напитками и табачной продукцией Итог</t>
  </si>
  <si>
    <t>47.82.2 - Торговля розничная на рынках текстилем, одеждой и обувью Итог</t>
  </si>
  <si>
    <t>47.89.1 - Торговля розничная в нестационарных торговых объектах прочими товарами Итог</t>
  </si>
  <si>
    <t>47.91 - Торговля розничная по почте или по информационно-коммуникационной сети Интернет Итог</t>
  </si>
  <si>
    <t>47.99 - Торговля розничная прочая вне магазинов, палаток, рынков Итог</t>
  </si>
  <si>
    <t>49.32 - Деятельность легкового такси и арендованных легковых автомобилей с водителем Итог</t>
  </si>
  <si>
    <t>49.39 - Деятельность прочего сухопутного пассажирского транспорта, не включенная в другие группировки Итог</t>
  </si>
  <si>
    <t>49.4 - Деятельность автомобильного грузового транспорта и услуги по перевозкам Итог</t>
  </si>
  <si>
    <t>49.41 - Деятельность автомобильного грузового транспорта Итог</t>
  </si>
  <si>
    <t>49.41.1 - Перевозка грузов специализированными автотранспортными средствами Итог</t>
  </si>
  <si>
    <t>50.20.1 - Перевозка грузов морскими судами заграничного плавания Итог</t>
  </si>
  <si>
    <t>55.90 - Деятельность по предоставлению прочих мест для временного проживания Итог</t>
  </si>
  <si>
    <t>56.10 - Деятельность ресторанов и услуги по доставке продуктов питания Итог</t>
  </si>
  <si>
    <t>56.10.1 - Деятельность ресторанов и кафе с полным ресторанным обслуживанием, кафетериев, ресторанов быстрого питания и самообслуживания Итог</t>
  </si>
  <si>
    <t>56.21 - Деятельность предприятий общественного питания по обслуживанию торжественных мероприятий Итог</t>
  </si>
  <si>
    <t>58.13.1 - Издание газет в печатном виде Итог</t>
  </si>
  <si>
    <t>61.10.1 - Деятельность по предоставлению услуг телефонной связи Итог</t>
  </si>
  <si>
    <t>62.01 - Разработка компьютерного программного обеспечения Итог</t>
  </si>
  <si>
    <t>62.09 - Деятельность, связанная с использованием вычислительной техники и информационных технологий, прочая Итог</t>
  </si>
  <si>
    <t>63.11.1 - Деятельность по созданию и использованию баз данных и информационных ресурсов Итог</t>
  </si>
  <si>
    <t>68.20.2 - Аренда и управление собственным или арендованным нежилым недвижимым имуществом Итог</t>
  </si>
  <si>
    <t>68.3 - Операции с недвижимым имуществом за вознаграждение или на договорной основе Итог</t>
  </si>
  <si>
    <t>68.31 - Деятельность агентств недвижимости за вознаграждение или на договорной основе Итог</t>
  </si>
  <si>
    <t>68.31.5 - Предоставление посреднических услуг при оценке недвижимого имущества за вознаграждение или на договорной основе Итог</t>
  </si>
  <si>
    <t>69.20 - Деятельность по оказанию услуг в области бухгалтерского учета, по проведению финансового аудита, по налоговому консультированию Итог</t>
  </si>
  <si>
    <t>71.12.7 - Кадастровая деятельность Итог</t>
  </si>
  <si>
    <t>71.20.5 - Технический осмотр автотранспортных средств Итог</t>
  </si>
  <si>
    <t>74.20 - Деятельность в области фотографии Итог</t>
  </si>
  <si>
    <t>86.23 - Стоматологическая практика Итог</t>
  </si>
  <si>
    <t>93.13 - Деятельность фитнес-центров Итог</t>
  </si>
  <si>
    <t>93.21 - Деятельность парков культуры и отдыха и тематических парков Итог</t>
  </si>
  <si>
    <t>93.29.2 - Деятельность танцплощадок, дискотек, школ танцев Итог</t>
  </si>
  <si>
    <t>95.11 - Ремонт компьютеров и периферийного компьютерного оборудования Итог</t>
  </si>
  <si>
    <t>95.23 - Ремонт обуви и прочих изделий из кожи Итог</t>
  </si>
  <si>
    <t>95.29.1 - Ремонт одежды и текстильных изделий Итог</t>
  </si>
  <si>
    <t>96.02.1 - Предоставление парикмахерских услуг Итог</t>
  </si>
  <si>
    <t>96.09 - Предоставление прочих персональных услуг, не включенных в другие группировки Итог</t>
  </si>
  <si>
    <t>Общий итог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</si>
</sst>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2" fontId="2" fillId="0" borderId="0" xfId="0" applyNumberFormat="1" applyFont="1" applyFill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2" xfId="0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0"/>
  <sheetViews>
    <sheetView tabSelected="1" topLeftCell="A206" workbookViewId="0">
      <selection activeCell="C257" sqref="C257"/>
    </sheetView>
  </sheetViews>
  <sheetFormatPr defaultRowHeight="15" outlineLevelRow="2"/>
  <cols>
    <col min="1" max="1" width="70.28515625" customWidth="1"/>
    <col min="2" max="2" width="14.28515625" customWidth="1"/>
  </cols>
  <sheetData>
    <row r="1" spans="1:3">
      <c r="A1" s="4" t="s">
        <v>1</v>
      </c>
      <c r="B1" s="3" t="s">
        <v>2</v>
      </c>
    </row>
    <row r="2" spans="1:3" ht="14.25" hidden="1" customHeight="1" outlineLevel="2">
      <c r="A2" s="1" t="s">
        <v>11</v>
      </c>
      <c r="B2" s="2">
        <v>168120</v>
      </c>
    </row>
    <row r="3" spans="1:3" ht="14.25" hidden="1" customHeight="1" outlineLevel="2">
      <c r="A3" s="1" t="s">
        <v>11</v>
      </c>
      <c r="B3" s="2">
        <v>10000</v>
      </c>
    </row>
    <row r="4" spans="1:3" ht="14.25" hidden="1" customHeight="1" outlineLevel="2">
      <c r="A4" s="1" t="s">
        <v>11</v>
      </c>
      <c r="B4" s="2">
        <v>1877488</v>
      </c>
    </row>
    <row r="5" spans="1:3" ht="14.25" customHeight="1" outlineLevel="1" collapsed="1">
      <c r="A5" s="5" t="s">
        <v>93</v>
      </c>
      <c r="B5" s="8">
        <f>SUBTOTAL(9,B2:B4)</f>
        <v>2055608</v>
      </c>
      <c r="C5" s="10">
        <v>3</v>
      </c>
    </row>
    <row r="6" spans="1:3" ht="30" hidden="1" outlineLevel="2">
      <c r="A6" s="1" t="s">
        <v>67</v>
      </c>
      <c r="B6" s="9" t="s">
        <v>0</v>
      </c>
      <c r="C6" s="10"/>
    </row>
    <row r="7" spans="1:3" ht="30" outlineLevel="1" collapsed="1">
      <c r="A7" s="5" t="s">
        <v>94</v>
      </c>
      <c r="B7" s="9">
        <f>SUBTOTAL(9,B6:B6)</f>
        <v>0</v>
      </c>
      <c r="C7" s="10">
        <v>1</v>
      </c>
    </row>
    <row r="8" spans="1:3" ht="30" hidden="1" outlineLevel="2">
      <c r="A8" s="1" t="s">
        <v>34</v>
      </c>
      <c r="B8" s="8">
        <v>508000</v>
      </c>
      <c r="C8" s="10"/>
    </row>
    <row r="9" spans="1:3" ht="30" hidden="1" outlineLevel="2">
      <c r="A9" s="1" t="s">
        <v>34</v>
      </c>
      <c r="B9" s="9" t="s">
        <v>0</v>
      </c>
      <c r="C9" s="10"/>
    </row>
    <row r="10" spans="1:3" ht="30" outlineLevel="1" collapsed="1">
      <c r="A10" s="5" t="s">
        <v>95</v>
      </c>
      <c r="B10" s="9">
        <f>SUBTOTAL(9,B8:B9)</f>
        <v>508000</v>
      </c>
      <c r="C10" s="10">
        <v>2</v>
      </c>
    </row>
    <row r="11" spans="1:3" ht="30" hidden="1" outlineLevel="2">
      <c r="A11" s="1" t="s">
        <v>83</v>
      </c>
      <c r="B11" s="8">
        <v>148100</v>
      </c>
      <c r="C11" s="10"/>
    </row>
    <row r="12" spans="1:3" ht="30" hidden="1" outlineLevel="2">
      <c r="A12" s="1" t="s">
        <v>83</v>
      </c>
      <c r="B12" s="8">
        <v>148100</v>
      </c>
      <c r="C12" s="10"/>
    </row>
    <row r="13" spans="1:3" ht="45" outlineLevel="1" collapsed="1">
      <c r="A13" s="5" t="s">
        <v>96</v>
      </c>
      <c r="B13" s="8">
        <f>SUBTOTAL(9,B11:B12)</f>
        <v>296200</v>
      </c>
      <c r="C13" s="10">
        <v>2</v>
      </c>
    </row>
    <row r="14" spans="1:3" hidden="1" outlineLevel="2">
      <c r="A14" s="1" t="s">
        <v>49</v>
      </c>
      <c r="B14" s="8">
        <v>309500</v>
      </c>
      <c r="C14" s="10"/>
    </row>
    <row r="15" spans="1:3" outlineLevel="1" collapsed="1">
      <c r="A15" s="5" t="s">
        <v>97</v>
      </c>
      <c r="B15" s="8">
        <f>SUBTOTAL(9,B14:B14)</f>
        <v>309500</v>
      </c>
      <c r="C15" s="10">
        <v>1</v>
      </c>
    </row>
    <row r="16" spans="1:3" ht="30" hidden="1" outlineLevel="2">
      <c r="A16" s="1" t="s">
        <v>13</v>
      </c>
      <c r="B16" s="8">
        <v>215624</v>
      </c>
      <c r="C16" s="10"/>
    </row>
    <row r="17" spans="1:3" ht="30" outlineLevel="1" collapsed="1">
      <c r="A17" s="5" t="s">
        <v>98</v>
      </c>
      <c r="B17" s="8">
        <f>SUBTOTAL(9,B16:B16)</f>
        <v>215624</v>
      </c>
      <c r="C17" s="10">
        <v>1</v>
      </c>
    </row>
    <row r="18" spans="1:3" ht="30" hidden="1" outlineLevel="2">
      <c r="A18" s="1" t="s">
        <v>8</v>
      </c>
      <c r="B18" s="8">
        <v>4233311</v>
      </c>
      <c r="C18" s="10"/>
    </row>
    <row r="19" spans="1:3" ht="30" outlineLevel="1" collapsed="1">
      <c r="A19" s="5" t="s">
        <v>99</v>
      </c>
      <c r="B19" s="8">
        <f>SUBTOTAL(9,B18:B18)</f>
        <v>4233311</v>
      </c>
      <c r="C19" s="10">
        <v>1</v>
      </c>
    </row>
    <row r="20" spans="1:3" hidden="1" outlineLevel="2">
      <c r="A20" s="1" t="s">
        <v>68</v>
      </c>
      <c r="B20" s="8">
        <v>1894222</v>
      </c>
      <c r="C20" s="10"/>
    </row>
    <row r="21" spans="1:3" outlineLevel="1" collapsed="1">
      <c r="A21" s="5" t="s">
        <v>100</v>
      </c>
      <c r="B21" s="8">
        <f>SUBTOTAL(9,B20:B20)</f>
        <v>1894222</v>
      </c>
      <c r="C21" s="10">
        <v>1</v>
      </c>
    </row>
    <row r="22" spans="1:3" hidden="1" outlineLevel="2">
      <c r="A22" s="1" t="s">
        <v>73</v>
      </c>
      <c r="B22" s="9" t="s">
        <v>0</v>
      </c>
      <c r="C22" s="10"/>
    </row>
    <row r="23" spans="1:3" outlineLevel="1" collapsed="1">
      <c r="A23" s="5" t="s">
        <v>101</v>
      </c>
      <c r="B23" s="9">
        <f>SUBTOTAL(9,B22:B22)</f>
        <v>0</v>
      </c>
      <c r="C23" s="10"/>
    </row>
    <row r="24" spans="1:3" hidden="1" outlineLevel="2">
      <c r="A24" s="1" t="s">
        <v>57</v>
      </c>
      <c r="B24" s="8">
        <v>1433140</v>
      </c>
      <c r="C24" s="10"/>
    </row>
    <row r="25" spans="1:3" outlineLevel="1" collapsed="1">
      <c r="A25" s="5" t="s">
        <v>102</v>
      </c>
      <c r="B25" s="8">
        <f>SUBTOTAL(9,B24:B24)</f>
        <v>1433140</v>
      </c>
      <c r="C25" s="10">
        <v>1</v>
      </c>
    </row>
    <row r="26" spans="1:3" hidden="1" outlineLevel="2">
      <c r="A26" s="1" t="s">
        <v>78</v>
      </c>
      <c r="B26" s="9" t="s">
        <v>0</v>
      </c>
      <c r="C26" s="10"/>
    </row>
    <row r="27" spans="1:3" hidden="1" outlineLevel="2">
      <c r="A27" s="1" t="s">
        <v>78</v>
      </c>
      <c r="B27" s="8">
        <v>3300000</v>
      </c>
      <c r="C27" s="10"/>
    </row>
    <row r="28" spans="1:3" outlineLevel="1" collapsed="1">
      <c r="A28" s="5" t="s">
        <v>103</v>
      </c>
      <c r="B28" s="8">
        <f>SUBTOTAL(9,B26:B27)</f>
        <v>3300000</v>
      </c>
      <c r="C28" s="10">
        <v>2</v>
      </c>
    </row>
    <row r="29" spans="1:3" hidden="1" outlineLevel="2">
      <c r="A29" s="1" t="s">
        <v>51</v>
      </c>
      <c r="B29" s="9" t="s">
        <v>0</v>
      </c>
      <c r="C29" s="10"/>
    </row>
    <row r="30" spans="1:3" outlineLevel="1" collapsed="1">
      <c r="A30" s="5" t="s">
        <v>104</v>
      </c>
      <c r="B30" s="9">
        <f>SUBTOTAL(9,B29:B29)</f>
        <v>0</v>
      </c>
      <c r="C30" s="10">
        <v>1</v>
      </c>
    </row>
    <row r="31" spans="1:3" ht="30" hidden="1" outlineLevel="2">
      <c r="A31" s="1" t="s">
        <v>41</v>
      </c>
      <c r="B31" s="8">
        <v>0</v>
      </c>
      <c r="C31" s="10"/>
    </row>
    <row r="32" spans="1:3" ht="30" outlineLevel="1" collapsed="1">
      <c r="A32" s="5" t="s">
        <v>105</v>
      </c>
      <c r="B32" s="8">
        <f>SUBTOTAL(9,B31:B31)</f>
        <v>0</v>
      </c>
      <c r="C32" s="10">
        <v>1</v>
      </c>
    </row>
    <row r="33" spans="1:3" hidden="1" outlineLevel="2">
      <c r="A33" s="1" t="s">
        <v>23</v>
      </c>
      <c r="B33" s="8">
        <v>138500</v>
      </c>
      <c r="C33" s="10"/>
    </row>
    <row r="34" spans="1:3" outlineLevel="1" collapsed="1">
      <c r="A34" s="5" t="s">
        <v>106</v>
      </c>
      <c r="B34" s="8">
        <f>SUBTOTAL(9,B33:B33)</f>
        <v>138500</v>
      </c>
      <c r="C34" s="10">
        <v>1</v>
      </c>
    </row>
    <row r="35" spans="1:3" hidden="1" outlineLevel="2">
      <c r="A35" s="1" t="s">
        <v>58</v>
      </c>
      <c r="B35" s="9" t="s">
        <v>0</v>
      </c>
      <c r="C35" s="10"/>
    </row>
    <row r="36" spans="1:3" outlineLevel="1" collapsed="1">
      <c r="A36" s="5" t="s">
        <v>107</v>
      </c>
      <c r="B36" s="9">
        <f>SUBTOTAL(9,B35:B35)</f>
        <v>0</v>
      </c>
      <c r="C36" s="10">
        <v>1</v>
      </c>
    </row>
    <row r="37" spans="1:3" hidden="1" outlineLevel="2">
      <c r="A37" s="1" t="s">
        <v>6</v>
      </c>
      <c r="B37" s="9" t="s">
        <v>0</v>
      </c>
      <c r="C37" s="10"/>
    </row>
    <row r="38" spans="1:3" ht="30" outlineLevel="1" collapsed="1">
      <c r="A38" s="5" t="s">
        <v>108</v>
      </c>
      <c r="B38" s="9">
        <f>SUBTOTAL(9,B37:B37)</f>
        <v>0</v>
      </c>
      <c r="C38" s="10">
        <v>1</v>
      </c>
    </row>
    <row r="39" spans="1:3" ht="30" hidden="1" outlineLevel="2">
      <c r="A39" s="1" t="s">
        <v>66</v>
      </c>
      <c r="B39" s="9" t="s">
        <v>0</v>
      </c>
      <c r="C39" s="10"/>
    </row>
    <row r="40" spans="1:3" ht="30" hidden="1" outlineLevel="2">
      <c r="A40" s="1" t="s">
        <v>66</v>
      </c>
      <c r="B40" s="8">
        <v>268995</v>
      </c>
      <c r="C40" s="10"/>
    </row>
    <row r="41" spans="1:3" ht="30" outlineLevel="1" collapsed="1">
      <c r="A41" s="5" t="s">
        <v>109</v>
      </c>
      <c r="B41" s="8">
        <f>SUBTOTAL(9,B39:B40)</f>
        <v>268995</v>
      </c>
      <c r="C41" s="10">
        <v>2</v>
      </c>
    </row>
    <row r="42" spans="1:3" ht="30" hidden="1" outlineLevel="2">
      <c r="A42" s="1" t="s">
        <v>22</v>
      </c>
      <c r="B42" s="8">
        <v>0</v>
      </c>
      <c r="C42" s="10"/>
    </row>
    <row r="43" spans="1:3" ht="30" hidden="1" outlineLevel="2">
      <c r="A43" s="1" t="s">
        <v>22</v>
      </c>
      <c r="B43" s="8">
        <v>135758.32999999999</v>
      </c>
      <c r="C43" s="10"/>
    </row>
    <row r="44" spans="1:3" ht="30" outlineLevel="1" collapsed="1">
      <c r="A44" s="5" t="s">
        <v>110</v>
      </c>
      <c r="B44" s="8">
        <f>SUBTOTAL(9,B42:B43)</f>
        <v>135758.32999999999</v>
      </c>
      <c r="C44" s="10">
        <v>2</v>
      </c>
    </row>
    <row r="45" spans="1:3" ht="30" hidden="1" outlineLevel="2">
      <c r="A45" s="1" t="s">
        <v>76</v>
      </c>
      <c r="B45" s="8">
        <v>215196</v>
      </c>
      <c r="C45" s="10"/>
    </row>
    <row r="46" spans="1:3" ht="30" hidden="1" outlineLevel="2">
      <c r="A46" s="1" t="s">
        <v>76</v>
      </c>
      <c r="B46" s="8">
        <v>161395</v>
      </c>
      <c r="C46" s="10"/>
    </row>
    <row r="47" spans="1:3" ht="30" hidden="1" outlineLevel="2">
      <c r="A47" s="1" t="s">
        <v>76</v>
      </c>
      <c r="B47" s="8">
        <v>5691896</v>
      </c>
      <c r="C47" s="10"/>
    </row>
    <row r="48" spans="1:3" ht="30" outlineLevel="1" collapsed="1">
      <c r="A48" s="5" t="s">
        <v>111</v>
      </c>
      <c r="B48" s="8">
        <f>SUBTOTAL(9,B45:B47)</f>
        <v>6068487</v>
      </c>
      <c r="C48" s="10">
        <v>3</v>
      </c>
    </row>
    <row r="49" spans="1:3" ht="30" hidden="1" outlineLevel="2">
      <c r="A49" s="1" t="s">
        <v>60</v>
      </c>
      <c r="B49" s="9" t="s">
        <v>0</v>
      </c>
      <c r="C49" s="10"/>
    </row>
    <row r="50" spans="1:3" ht="30" outlineLevel="1" collapsed="1">
      <c r="A50" s="5" t="s">
        <v>112</v>
      </c>
      <c r="B50" s="9">
        <f>SUBTOTAL(9,B49:B49)</f>
        <v>0</v>
      </c>
      <c r="C50" s="10">
        <v>1</v>
      </c>
    </row>
    <row r="51" spans="1:3" hidden="1" outlineLevel="2">
      <c r="A51" s="1" t="s">
        <v>39</v>
      </c>
      <c r="B51" s="9" t="s">
        <v>0</v>
      </c>
      <c r="C51" s="10"/>
    </row>
    <row r="52" spans="1:3" ht="30" outlineLevel="1" collapsed="1">
      <c r="A52" s="5" t="s">
        <v>113</v>
      </c>
      <c r="B52" s="9">
        <f>SUBTOTAL(9,B51:B51)</f>
        <v>0</v>
      </c>
      <c r="C52" s="10">
        <v>1</v>
      </c>
    </row>
    <row r="53" spans="1:3" hidden="1" outlineLevel="2">
      <c r="A53" s="1" t="s">
        <v>81</v>
      </c>
      <c r="B53" s="8">
        <v>13474966</v>
      </c>
      <c r="C53" s="10"/>
    </row>
    <row r="54" spans="1:3" outlineLevel="1" collapsed="1">
      <c r="A54" s="5" t="s">
        <v>114</v>
      </c>
      <c r="B54" s="8">
        <f>SUBTOTAL(9,B53:B53)</f>
        <v>13474966</v>
      </c>
      <c r="C54" s="10">
        <v>1</v>
      </c>
    </row>
    <row r="55" spans="1:3" ht="45" hidden="1" outlineLevel="2">
      <c r="A55" s="1" t="s">
        <v>74</v>
      </c>
      <c r="B55" s="8">
        <v>18199604</v>
      </c>
      <c r="C55" s="10"/>
    </row>
    <row r="56" spans="1:3" ht="45" outlineLevel="1" collapsed="1">
      <c r="A56" s="5" t="s">
        <v>115</v>
      </c>
      <c r="B56" s="8">
        <f>SUBTOTAL(9,B55:B55)</f>
        <v>18199604</v>
      </c>
      <c r="C56" s="10">
        <v>1</v>
      </c>
    </row>
    <row r="57" spans="1:3" ht="30" hidden="1" outlineLevel="2">
      <c r="A57" s="1" t="s">
        <v>90</v>
      </c>
      <c r="B57" s="8">
        <v>0</v>
      </c>
      <c r="C57" s="10"/>
    </row>
    <row r="58" spans="1:3" ht="30" outlineLevel="1" collapsed="1">
      <c r="A58" s="5" t="s">
        <v>116</v>
      </c>
      <c r="B58" s="8">
        <f>SUBTOTAL(9,B57:B57)</f>
        <v>0</v>
      </c>
      <c r="C58" s="10">
        <v>1</v>
      </c>
    </row>
    <row r="59" spans="1:3" hidden="1" outlineLevel="2">
      <c r="A59" s="1" t="s">
        <v>35</v>
      </c>
      <c r="B59" s="8">
        <v>1154727</v>
      </c>
      <c r="C59" s="10"/>
    </row>
    <row r="60" spans="1:3" outlineLevel="1" collapsed="1">
      <c r="A60" s="5" t="s">
        <v>117</v>
      </c>
      <c r="B60" s="8">
        <f>SUBTOTAL(9,B59:B59)</f>
        <v>1154727</v>
      </c>
      <c r="C60" s="10">
        <v>1</v>
      </c>
    </row>
    <row r="61" spans="1:3" ht="45" hidden="1" outlineLevel="2">
      <c r="A61" s="1" t="s">
        <v>25</v>
      </c>
      <c r="B61" s="8">
        <v>387348</v>
      </c>
      <c r="C61" s="10"/>
    </row>
    <row r="62" spans="1:3" ht="45" hidden="1" outlineLevel="2">
      <c r="A62" s="1" t="s">
        <v>25</v>
      </c>
      <c r="B62" s="8">
        <v>2841465</v>
      </c>
      <c r="C62" s="10"/>
    </row>
    <row r="63" spans="1:3" ht="45" hidden="1" outlineLevel="2">
      <c r="A63" s="1" t="s">
        <v>25</v>
      </c>
      <c r="B63" s="8">
        <v>960776</v>
      </c>
      <c r="C63" s="10"/>
    </row>
    <row r="64" spans="1:3" ht="45" hidden="1" outlineLevel="2">
      <c r="A64" s="1" t="s">
        <v>25</v>
      </c>
      <c r="B64" s="8">
        <v>387348</v>
      </c>
      <c r="C64" s="10"/>
    </row>
    <row r="65" spans="1:3" ht="45" hidden="1" outlineLevel="2">
      <c r="A65" s="1" t="s">
        <v>25</v>
      </c>
      <c r="B65" s="8">
        <v>35507</v>
      </c>
      <c r="C65" s="10"/>
    </row>
    <row r="66" spans="1:3" ht="45" hidden="1" outlineLevel="2">
      <c r="A66" s="1" t="s">
        <v>25</v>
      </c>
      <c r="B66" s="8">
        <v>746448</v>
      </c>
      <c r="C66" s="10"/>
    </row>
    <row r="67" spans="1:3" ht="45" hidden="1" outlineLevel="2">
      <c r="A67" s="1" t="s">
        <v>25</v>
      </c>
      <c r="B67" s="8">
        <v>484188</v>
      </c>
      <c r="C67" s="10"/>
    </row>
    <row r="68" spans="1:3" ht="45" hidden="1" outlineLevel="2">
      <c r="A68" s="1" t="s">
        <v>25</v>
      </c>
      <c r="B68" s="8">
        <v>322788</v>
      </c>
      <c r="C68" s="10"/>
    </row>
    <row r="69" spans="1:3" ht="45" hidden="1" outlineLevel="2">
      <c r="A69" s="1" t="s">
        <v>25</v>
      </c>
      <c r="B69" s="9" t="s">
        <v>0</v>
      </c>
      <c r="C69" s="10"/>
    </row>
    <row r="70" spans="1:3" ht="45" hidden="1" outlineLevel="2">
      <c r="A70" s="1" t="s">
        <v>25</v>
      </c>
      <c r="B70" s="9" t="s">
        <v>0</v>
      </c>
      <c r="C70" s="10"/>
    </row>
    <row r="71" spans="1:3" ht="45" outlineLevel="1" collapsed="1">
      <c r="A71" s="5" t="s">
        <v>118</v>
      </c>
      <c r="B71" s="9">
        <f>SUBTOTAL(9,B61:B70)</f>
        <v>6165868</v>
      </c>
      <c r="C71" s="10">
        <v>10</v>
      </c>
    </row>
    <row r="72" spans="1:3" hidden="1" outlineLevel="2">
      <c r="A72" s="1" t="s">
        <v>5</v>
      </c>
      <c r="B72" s="9" t="s">
        <v>0</v>
      </c>
      <c r="C72" s="10"/>
    </row>
    <row r="73" spans="1:3" hidden="1" outlineLevel="2">
      <c r="A73" s="1" t="s">
        <v>5</v>
      </c>
      <c r="B73" s="9" t="s">
        <v>0</v>
      </c>
      <c r="C73" s="10"/>
    </row>
    <row r="74" spans="1:3" hidden="1" outlineLevel="2">
      <c r="A74" s="1" t="s">
        <v>5</v>
      </c>
      <c r="B74" s="8">
        <v>817062</v>
      </c>
      <c r="C74" s="10"/>
    </row>
    <row r="75" spans="1:3" hidden="1" outlineLevel="2">
      <c r="A75" s="1" t="s">
        <v>5</v>
      </c>
      <c r="B75" s="9" t="s">
        <v>0</v>
      </c>
      <c r="C75" s="10"/>
    </row>
    <row r="76" spans="1:3" hidden="1" outlineLevel="2">
      <c r="A76" s="1" t="s">
        <v>5</v>
      </c>
      <c r="B76" s="9" t="s">
        <v>0</v>
      </c>
      <c r="C76" s="10"/>
    </row>
    <row r="77" spans="1:3" hidden="1" outlineLevel="2">
      <c r="A77" s="1" t="s">
        <v>5</v>
      </c>
      <c r="B77" s="8">
        <v>258228</v>
      </c>
      <c r="C77" s="10"/>
    </row>
    <row r="78" spans="1:3" hidden="1" outlineLevel="2">
      <c r="A78" s="1" t="s">
        <v>5</v>
      </c>
      <c r="B78" s="8">
        <v>97154</v>
      </c>
      <c r="C78" s="10"/>
    </row>
    <row r="79" spans="1:3" hidden="1" outlineLevel="2">
      <c r="A79" s="1" t="s">
        <v>5</v>
      </c>
      <c r="B79" s="8">
        <v>472080</v>
      </c>
      <c r="C79" s="10"/>
    </row>
    <row r="80" spans="1:3" ht="30" outlineLevel="1" collapsed="1">
      <c r="A80" s="5" t="s">
        <v>119</v>
      </c>
      <c r="B80" s="8">
        <f>SUBTOTAL(9,B72:B79)</f>
        <v>1644524</v>
      </c>
      <c r="C80" s="10">
        <v>8</v>
      </c>
    </row>
    <row r="81" spans="1:3" ht="30" hidden="1" outlineLevel="2">
      <c r="A81" s="1" t="s">
        <v>12</v>
      </c>
      <c r="B81" s="8">
        <v>153672</v>
      </c>
      <c r="C81" s="10"/>
    </row>
    <row r="82" spans="1:3" ht="30" outlineLevel="1" collapsed="1">
      <c r="A82" s="5" t="s">
        <v>120</v>
      </c>
      <c r="B82" s="8">
        <f>SUBTOTAL(9,B81:B81)</f>
        <v>153672</v>
      </c>
      <c r="C82" s="10">
        <v>1</v>
      </c>
    </row>
    <row r="83" spans="1:3" ht="30" hidden="1" outlineLevel="2">
      <c r="A83" s="1" t="s">
        <v>56</v>
      </c>
      <c r="B83" s="8">
        <v>447876</v>
      </c>
      <c r="C83" s="10"/>
    </row>
    <row r="84" spans="1:3" ht="30" hidden="1" outlineLevel="2">
      <c r="A84" s="1" t="s">
        <v>56</v>
      </c>
      <c r="B84" s="8">
        <v>986304</v>
      </c>
      <c r="C84" s="10"/>
    </row>
    <row r="85" spans="1:3" ht="30" outlineLevel="1" collapsed="1">
      <c r="A85" s="5" t="s">
        <v>121</v>
      </c>
      <c r="B85" s="8">
        <f>SUBTOTAL(9,B83:B84)</f>
        <v>1434180</v>
      </c>
      <c r="C85" s="10">
        <v>2</v>
      </c>
    </row>
    <row r="86" spans="1:3" ht="30" hidden="1" outlineLevel="2">
      <c r="A86" s="1" t="s">
        <v>20</v>
      </c>
      <c r="B86" s="8">
        <v>304227</v>
      </c>
      <c r="C86" s="10"/>
    </row>
    <row r="87" spans="1:3" ht="30" outlineLevel="1" collapsed="1">
      <c r="A87" s="5" t="s">
        <v>122</v>
      </c>
      <c r="B87" s="8">
        <f>SUBTOTAL(9,B86:B86)</f>
        <v>304227</v>
      </c>
      <c r="C87" s="10">
        <v>1</v>
      </c>
    </row>
    <row r="88" spans="1:3" ht="30" hidden="1" outlineLevel="2">
      <c r="A88" s="1" t="s">
        <v>79</v>
      </c>
      <c r="B88" s="8">
        <v>290508</v>
      </c>
      <c r="C88" s="10"/>
    </row>
    <row r="89" spans="1:3" ht="30" outlineLevel="1" collapsed="1">
      <c r="A89" s="5" t="s">
        <v>123</v>
      </c>
      <c r="B89" s="8">
        <f>SUBTOTAL(9,B88:B88)</f>
        <v>290508</v>
      </c>
      <c r="C89" s="10">
        <v>1</v>
      </c>
    </row>
    <row r="90" spans="1:3" ht="30" hidden="1" outlineLevel="2">
      <c r="A90" s="1" t="s">
        <v>86</v>
      </c>
      <c r="B90" s="8">
        <v>283746</v>
      </c>
      <c r="C90" s="10"/>
    </row>
    <row r="91" spans="1:3" ht="30" outlineLevel="1" collapsed="1">
      <c r="A91" s="5" t="s">
        <v>124</v>
      </c>
      <c r="B91" s="8">
        <f>SUBTOTAL(9,B90:B90)</f>
        <v>283746</v>
      </c>
      <c r="C91" s="10">
        <v>1</v>
      </c>
    </row>
    <row r="92" spans="1:3" ht="30" hidden="1" outlineLevel="2">
      <c r="A92" s="1" t="s">
        <v>40</v>
      </c>
      <c r="B92" s="9" t="s">
        <v>0</v>
      </c>
      <c r="C92" s="10"/>
    </row>
    <row r="93" spans="1:3" ht="30" outlineLevel="1" collapsed="1">
      <c r="A93" s="5" t="s">
        <v>125</v>
      </c>
      <c r="B93" s="9">
        <f>SUBTOTAL(9,B92:B92)</f>
        <v>0</v>
      </c>
      <c r="C93" s="10">
        <v>1</v>
      </c>
    </row>
    <row r="94" spans="1:3" ht="45" hidden="1" outlineLevel="2">
      <c r="A94" s="1" t="s">
        <v>9</v>
      </c>
      <c r="B94" s="8">
        <v>447455</v>
      </c>
      <c r="C94" s="10"/>
    </row>
    <row r="95" spans="1:3" ht="45" outlineLevel="1" collapsed="1">
      <c r="A95" s="5" t="s">
        <v>126</v>
      </c>
      <c r="B95" s="8">
        <f>SUBTOTAL(9,B94:B94)</f>
        <v>447455</v>
      </c>
      <c r="C95" s="10">
        <v>1</v>
      </c>
    </row>
    <row r="96" spans="1:3" ht="30" hidden="1" outlineLevel="2">
      <c r="A96" s="1" t="s">
        <v>53</v>
      </c>
      <c r="B96" s="8">
        <v>435768</v>
      </c>
      <c r="C96" s="10"/>
    </row>
    <row r="97" spans="1:3" ht="30" hidden="1" outlineLevel="2">
      <c r="A97" s="1" t="s">
        <v>53</v>
      </c>
      <c r="B97" s="9" t="s">
        <v>0</v>
      </c>
      <c r="C97" s="10"/>
    </row>
    <row r="98" spans="1:3" ht="30" hidden="1" outlineLevel="2">
      <c r="A98" s="1" t="s">
        <v>53</v>
      </c>
      <c r="B98" s="8">
        <v>372770</v>
      </c>
      <c r="C98" s="10"/>
    </row>
    <row r="99" spans="1:3" ht="30" outlineLevel="1" collapsed="1">
      <c r="A99" s="5" t="s">
        <v>127</v>
      </c>
      <c r="B99" s="8">
        <f>SUBTOTAL(9,B96:B98)</f>
        <v>808538</v>
      </c>
      <c r="C99" s="10">
        <v>3</v>
      </c>
    </row>
    <row r="100" spans="1:3" ht="30" hidden="1" outlineLevel="2">
      <c r="A100" s="1" t="s">
        <v>71</v>
      </c>
      <c r="B100" s="8">
        <v>917940</v>
      </c>
      <c r="C100" s="10"/>
    </row>
    <row r="101" spans="1:3" ht="30" outlineLevel="1" collapsed="1">
      <c r="A101" s="5" t="s">
        <v>128</v>
      </c>
      <c r="B101" s="8">
        <f>SUBTOTAL(9,B100:B100)</f>
        <v>917940</v>
      </c>
      <c r="C101" s="10">
        <v>1</v>
      </c>
    </row>
    <row r="102" spans="1:3" ht="30" hidden="1" outlineLevel="2">
      <c r="A102" s="1" t="s">
        <v>37</v>
      </c>
      <c r="B102" s="8">
        <v>2699128</v>
      </c>
      <c r="C102" s="10"/>
    </row>
    <row r="103" spans="1:3" ht="30" outlineLevel="1" collapsed="1">
      <c r="A103" s="5" t="s">
        <v>129</v>
      </c>
      <c r="B103" s="8">
        <f>SUBTOTAL(9,B102:B102)</f>
        <v>2699128</v>
      </c>
      <c r="C103" s="10">
        <v>1</v>
      </c>
    </row>
    <row r="104" spans="1:3" ht="30" hidden="1" outlineLevel="2">
      <c r="A104" s="1" t="s">
        <v>36</v>
      </c>
      <c r="B104" s="8">
        <v>1081344</v>
      </c>
      <c r="C104" s="10"/>
    </row>
    <row r="105" spans="1:3" ht="30" hidden="1" outlineLevel="2">
      <c r="A105" s="1" t="s">
        <v>36</v>
      </c>
      <c r="B105" s="8">
        <v>203349</v>
      </c>
      <c r="C105" s="10"/>
    </row>
    <row r="106" spans="1:3" ht="30" outlineLevel="1" collapsed="1">
      <c r="A106" s="5" t="s">
        <v>130</v>
      </c>
      <c r="B106" s="8">
        <f>SUBTOTAL(9,B104:B105)</f>
        <v>1284693</v>
      </c>
      <c r="C106" s="10">
        <v>2</v>
      </c>
    </row>
    <row r="107" spans="1:3" ht="45" hidden="1" outlineLevel="2">
      <c r="A107" s="1" t="s">
        <v>14</v>
      </c>
      <c r="B107" s="8">
        <v>677856</v>
      </c>
      <c r="C107" s="10"/>
    </row>
    <row r="108" spans="1:3" ht="45" outlineLevel="1" collapsed="1">
      <c r="A108" s="5" t="s">
        <v>131</v>
      </c>
      <c r="B108" s="8">
        <f>SUBTOTAL(9,B107:B107)</f>
        <v>677856</v>
      </c>
      <c r="C108" s="10">
        <v>1</v>
      </c>
    </row>
    <row r="109" spans="1:3" hidden="1" outlineLevel="2">
      <c r="A109" s="1" t="s">
        <v>10</v>
      </c>
      <c r="B109" s="8">
        <v>615319</v>
      </c>
      <c r="C109" s="10"/>
    </row>
    <row r="110" spans="1:3" ht="30" outlineLevel="1" collapsed="1">
      <c r="A110" s="5" t="s">
        <v>132</v>
      </c>
      <c r="B110" s="8">
        <f>SUBTOTAL(9,B109:B109)</f>
        <v>615319</v>
      </c>
      <c r="C110" s="10">
        <v>1</v>
      </c>
    </row>
    <row r="111" spans="1:3" ht="30" hidden="1" outlineLevel="2">
      <c r="A111" s="1" t="s">
        <v>38</v>
      </c>
      <c r="B111" s="9" t="s">
        <v>0</v>
      </c>
      <c r="C111" s="10"/>
    </row>
    <row r="112" spans="1:3" ht="30" outlineLevel="1" collapsed="1">
      <c r="A112" s="5" t="s">
        <v>133</v>
      </c>
      <c r="B112" s="9">
        <f>SUBTOTAL(9,B111:B111)</f>
        <v>0</v>
      </c>
      <c r="C112" s="10">
        <v>1</v>
      </c>
    </row>
    <row r="113" spans="1:3" ht="30" hidden="1" outlineLevel="2">
      <c r="A113" s="1" t="s">
        <v>19</v>
      </c>
      <c r="B113" s="8">
        <v>199731</v>
      </c>
      <c r="C113" s="10"/>
    </row>
    <row r="114" spans="1:3" ht="30" outlineLevel="1" collapsed="1">
      <c r="A114" s="5" t="s">
        <v>134</v>
      </c>
      <c r="B114" s="8">
        <f>SUBTOTAL(9,B113:B113)</f>
        <v>199731</v>
      </c>
      <c r="C114" s="10">
        <v>1</v>
      </c>
    </row>
    <row r="115" spans="1:3" ht="30" hidden="1" outlineLevel="2">
      <c r="A115" s="1" t="s">
        <v>3</v>
      </c>
      <c r="B115" s="8">
        <v>193680</v>
      </c>
      <c r="C115" s="10"/>
    </row>
    <row r="116" spans="1:3" ht="30" outlineLevel="1" collapsed="1">
      <c r="A116" s="5" t="s">
        <v>135</v>
      </c>
      <c r="B116" s="8">
        <f>SUBTOTAL(9,B115:B115)</f>
        <v>193680</v>
      </c>
      <c r="C116" s="10">
        <v>1</v>
      </c>
    </row>
    <row r="117" spans="1:3" ht="30" hidden="1" outlineLevel="2">
      <c r="A117" s="1" t="s">
        <v>85</v>
      </c>
      <c r="B117" s="8">
        <v>1648515</v>
      </c>
      <c r="C117" s="10"/>
    </row>
    <row r="118" spans="1:3" ht="30" hidden="1" outlineLevel="2">
      <c r="A118" s="1" t="s">
        <v>85</v>
      </c>
      <c r="B118" s="8">
        <v>2437068</v>
      </c>
      <c r="C118" s="10"/>
    </row>
    <row r="119" spans="1:3" ht="30" outlineLevel="1" collapsed="1">
      <c r="A119" s="5" t="s">
        <v>136</v>
      </c>
      <c r="B119" s="8">
        <f>SUBTOTAL(9,B117:B118)</f>
        <v>4085583</v>
      </c>
      <c r="C119" s="10">
        <v>2</v>
      </c>
    </row>
    <row r="120" spans="1:3" hidden="1" outlineLevel="2">
      <c r="A120" s="1" t="s">
        <v>24</v>
      </c>
      <c r="B120" s="8">
        <v>1474751</v>
      </c>
      <c r="C120" s="10"/>
    </row>
    <row r="121" spans="1:3" hidden="1" outlineLevel="2">
      <c r="A121" s="1" t="s">
        <v>24</v>
      </c>
      <c r="B121" s="8">
        <v>948199</v>
      </c>
      <c r="C121" s="10"/>
    </row>
    <row r="122" spans="1:3" hidden="1" outlineLevel="2">
      <c r="A122" s="1" t="s">
        <v>24</v>
      </c>
      <c r="B122" s="8">
        <v>181572</v>
      </c>
      <c r="C122" s="10"/>
    </row>
    <row r="123" spans="1:3" hidden="1" outlineLevel="2">
      <c r="A123" s="1" t="s">
        <v>24</v>
      </c>
      <c r="B123" s="8">
        <v>20175</v>
      </c>
      <c r="C123" s="10"/>
    </row>
    <row r="124" spans="1:3" hidden="1" outlineLevel="2">
      <c r="A124" s="1" t="s">
        <v>24</v>
      </c>
      <c r="B124" s="9" t="s">
        <v>0</v>
      </c>
      <c r="C124" s="10"/>
    </row>
    <row r="125" spans="1:3" hidden="1" outlineLevel="2">
      <c r="A125" s="1" t="s">
        <v>24</v>
      </c>
      <c r="B125" s="8">
        <v>242088</v>
      </c>
      <c r="C125" s="10"/>
    </row>
    <row r="126" spans="1:3" hidden="1" outlineLevel="2">
      <c r="A126" s="1" t="s">
        <v>24</v>
      </c>
      <c r="B126" s="8">
        <v>193680</v>
      </c>
      <c r="C126" s="10"/>
    </row>
    <row r="127" spans="1:3" hidden="1" outlineLevel="2">
      <c r="A127" s="1" t="s">
        <v>24</v>
      </c>
      <c r="B127" s="8">
        <v>145260</v>
      </c>
      <c r="C127" s="10"/>
    </row>
    <row r="128" spans="1:3" hidden="1" outlineLevel="2">
      <c r="A128" s="1" t="s">
        <v>24</v>
      </c>
      <c r="B128" s="8">
        <v>157274</v>
      </c>
      <c r="C128" s="10"/>
    </row>
    <row r="129" spans="1:3" hidden="1" outlineLevel="2">
      <c r="A129" s="1" t="s">
        <v>24</v>
      </c>
      <c r="B129" s="8">
        <v>532596</v>
      </c>
      <c r="C129" s="10"/>
    </row>
    <row r="130" spans="1:3" ht="30" outlineLevel="1" collapsed="1">
      <c r="A130" s="5" t="s">
        <v>137</v>
      </c>
      <c r="B130" s="8">
        <f>SUBTOTAL(9,B120:B129)</f>
        <v>3895595</v>
      </c>
      <c r="C130" s="10">
        <v>10</v>
      </c>
    </row>
    <row r="131" spans="1:3" ht="30" hidden="1" outlineLevel="2">
      <c r="A131" s="1" t="s">
        <v>54</v>
      </c>
      <c r="B131" s="8">
        <v>290508</v>
      </c>
      <c r="C131" s="10"/>
    </row>
    <row r="132" spans="1:3" ht="30" hidden="1" outlineLevel="2">
      <c r="A132" s="1" t="s">
        <v>54</v>
      </c>
      <c r="B132" s="8">
        <v>2332792.67</v>
      </c>
      <c r="C132" s="10"/>
    </row>
    <row r="133" spans="1:3" ht="30" outlineLevel="1" collapsed="1">
      <c r="A133" s="5" t="s">
        <v>138</v>
      </c>
      <c r="B133" s="8">
        <f>SUBTOTAL(9,B131:B132)</f>
        <v>2623300.67</v>
      </c>
      <c r="C133" s="10">
        <v>2</v>
      </c>
    </row>
    <row r="134" spans="1:3" ht="30" hidden="1" outlineLevel="2">
      <c r="A134" s="1" t="s">
        <v>43</v>
      </c>
      <c r="B134" s="9" t="s">
        <v>0</v>
      </c>
      <c r="C134" s="10"/>
    </row>
    <row r="135" spans="1:3" ht="30" hidden="1" outlineLevel="2">
      <c r="A135" s="1" t="s">
        <v>43</v>
      </c>
      <c r="B135" s="9" t="s">
        <v>0</v>
      </c>
      <c r="C135" s="10"/>
    </row>
    <row r="136" spans="1:3" ht="30" outlineLevel="1" collapsed="1">
      <c r="A136" s="5" t="s">
        <v>139</v>
      </c>
      <c r="B136" s="9">
        <f>SUBTOTAL(9,B134:B135)</f>
        <v>0</v>
      </c>
      <c r="C136" s="10">
        <v>2</v>
      </c>
    </row>
    <row r="137" spans="1:3" hidden="1" outlineLevel="2">
      <c r="A137" s="1" t="s">
        <v>32</v>
      </c>
      <c r="B137" s="9" t="s">
        <v>0</v>
      </c>
      <c r="C137" s="10"/>
    </row>
    <row r="138" spans="1:3" hidden="1" outlineLevel="2">
      <c r="A138" s="1" t="s">
        <v>32</v>
      </c>
      <c r="B138" s="8">
        <v>387348</v>
      </c>
      <c r="C138" s="10"/>
    </row>
    <row r="139" spans="1:3" hidden="1" outlineLevel="2">
      <c r="A139" s="1" t="s">
        <v>32</v>
      </c>
      <c r="B139" s="8">
        <v>193680</v>
      </c>
      <c r="C139" s="10"/>
    </row>
    <row r="140" spans="1:3" ht="30" outlineLevel="1" collapsed="1">
      <c r="A140" s="5" t="s">
        <v>140</v>
      </c>
      <c r="B140" s="8">
        <f>SUBTOTAL(9,B137:B139)</f>
        <v>581028</v>
      </c>
      <c r="C140" s="10">
        <v>3</v>
      </c>
    </row>
    <row r="141" spans="1:3" ht="30" hidden="1" outlineLevel="2">
      <c r="A141" s="1" t="s">
        <v>72</v>
      </c>
      <c r="B141" s="9" t="s">
        <v>0</v>
      </c>
      <c r="C141" s="10"/>
    </row>
    <row r="142" spans="1:3" ht="30" hidden="1" outlineLevel="2">
      <c r="A142" s="1" t="s">
        <v>72</v>
      </c>
      <c r="B142" s="8">
        <v>224949</v>
      </c>
      <c r="C142" s="10"/>
    </row>
    <row r="143" spans="1:3" ht="30" hidden="1" outlineLevel="2">
      <c r="A143" s="1" t="s">
        <v>72</v>
      </c>
      <c r="B143" s="8">
        <v>592400</v>
      </c>
      <c r="C143" s="10"/>
    </row>
    <row r="144" spans="1:3" ht="30" hidden="1" outlineLevel="2">
      <c r="A144" s="1" t="s">
        <v>72</v>
      </c>
      <c r="B144" s="8">
        <v>217890</v>
      </c>
      <c r="C144" s="10"/>
    </row>
    <row r="145" spans="1:3" ht="30" outlineLevel="1" collapsed="1">
      <c r="A145" s="5" t="s">
        <v>141</v>
      </c>
      <c r="B145" s="8">
        <f>SUBTOTAL(9,B141:B144)</f>
        <v>1035239</v>
      </c>
      <c r="C145" s="10">
        <v>4</v>
      </c>
    </row>
    <row r="146" spans="1:3" ht="30" hidden="1" outlineLevel="2">
      <c r="A146" s="1" t="s">
        <v>80</v>
      </c>
      <c r="B146" s="8">
        <v>161400</v>
      </c>
      <c r="C146" s="10"/>
    </row>
    <row r="147" spans="1:3" ht="30" outlineLevel="1" collapsed="1">
      <c r="A147" s="5" t="s">
        <v>142</v>
      </c>
      <c r="B147" s="8">
        <f>SUBTOTAL(9,B146:B146)</f>
        <v>161400</v>
      </c>
      <c r="C147" s="10">
        <v>1</v>
      </c>
    </row>
    <row r="148" spans="1:3" hidden="1" outlineLevel="2">
      <c r="A148" s="1" t="s">
        <v>55</v>
      </c>
      <c r="B148" s="8">
        <v>1277413</v>
      </c>
      <c r="C148" s="10"/>
    </row>
    <row r="149" spans="1:3" ht="30" outlineLevel="1" collapsed="1">
      <c r="A149" s="5" t="s">
        <v>143</v>
      </c>
      <c r="B149" s="8">
        <f>SUBTOTAL(9,B148:B148)</f>
        <v>1277413</v>
      </c>
      <c r="C149" s="10">
        <v>1</v>
      </c>
    </row>
    <row r="150" spans="1:3" ht="30" hidden="1" outlineLevel="2">
      <c r="A150" s="1" t="s">
        <v>62</v>
      </c>
      <c r="B150" s="9" t="s">
        <v>0</v>
      </c>
      <c r="C150" s="10"/>
    </row>
    <row r="151" spans="1:3" ht="30" outlineLevel="1" collapsed="1">
      <c r="A151" s="5" t="s">
        <v>144</v>
      </c>
      <c r="B151" s="9">
        <f>SUBTOTAL(9,B150:B150)</f>
        <v>0</v>
      </c>
      <c r="C151" s="10">
        <v>1</v>
      </c>
    </row>
    <row r="152" spans="1:3" ht="30" hidden="1" outlineLevel="2">
      <c r="A152" s="1" t="s">
        <v>77</v>
      </c>
      <c r="B152" s="8">
        <v>40344</v>
      </c>
      <c r="C152" s="10"/>
    </row>
    <row r="153" spans="1:3" ht="30" outlineLevel="1" collapsed="1">
      <c r="A153" s="5" t="s">
        <v>145</v>
      </c>
      <c r="B153" s="8">
        <f>SUBTOTAL(9,B152:B152)</f>
        <v>40344</v>
      </c>
      <c r="C153" s="10">
        <v>1</v>
      </c>
    </row>
    <row r="154" spans="1:3" hidden="1" outlineLevel="2">
      <c r="A154" s="1" t="s">
        <v>65</v>
      </c>
      <c r="B154" s="9" t="s">
        <v>0</v>
      </c>
      <c r="C154" s="10"/>
    </row>
    <row r="155" spans="1:3" hidden="1" outlineLevel="2">
      <c r="A155" s="1" t="s">
        <v>65</v>
      </c>
      <c r="B155" s="9" t="s">
        <v>0</v>
      </c>
      <c r="C155" s="10"/>
    </row>
    <row r="156" spans="1:3" hidden="1" outlineLevel="2">
      <c r="A156" s="1" t="s">
        <v>65</v>
      </c>
      <c r="B156" s="8">
        <v>74061</v>
      </c>
      <c r="C156" s="10"/>
    </row>
    <row r="157" spans="1:3" ht="30" outlineLevel="1" collapsed="1">
      <c r="A157" s="5" t="s">
        <v>146</v>
      </c>
      <c r="B157" s="8">
        <f>SUBTOTAL(9,B154:B156)</f>
        <v>74061</v>
      </c>
      <c r="C157" s="10">
        <v>3</v>
      </c>
    </row>
    <row r="158" spans="1:3" ht="30" hidden="1" outlineLevel="2">
      <c r="A158" s="1" t="s">
        <v>33</v>
      </c>
      <c r="B158" s="9" t="s">
        <v>0</v>
      </c>
      <c r="C158" s="10"/>
    </row>
    <row r="159" spans="1:3" ht="30" hidden="1" outlineLevel="2">
      <c r="A159" s="1" t="s">
        <v>33</v>
      </c>
      <c r="B159" s="8">
        <v>51075</v>
      </c>
      <c r="C159" s="10"/>
    </row>
    <row r="160" spans="1:3" ht="30" outlineLevel="1" collapsed="1">
      <c r="A160" s="5" t="s">
        <v>147</v>
      </c>
      <c r="B160" s="8">
        <f>SUBTOTAL(9,B158:B159)</f>
        <v>51075</v>
      </c>
      <c r="C160" s="10">
        <v>2</v>
      </c>
    </row>
    <row r="161" spans="1:3" ht="30" hidden="1" outlineLevel="2">
      <c r="A161" s="1" t="s">
        <v>31</v>
      </c>
      <c r="B161" s="9" t="s">
        <v>0</v>
      </c>
      <c r="C161" s="10"/>
    </row>
    <row r="162" spans="1:3" ht="30" outlineLevel="1" collapsed="1">
      <c r="A162" s="5" t="s">
        <v>148</v>
      </c>
      <c r="B162" s="9">
        <f>SUBTOTAL(9,B161:B161)</f>
        <v>0</v>
      </c>
      <c r="C162" s="10">
        <v>1</v>
      </c>
    </row>
    <row r="163" spans="1:3" hidden="1" outlineLevel="2">
      <c r="A163" s="1" t="s">
        <v>75</v>
      </c>
      <c r="B163" s="9" t="s">
        <v>0</v>
      </c>
      <c r="C163" s="10"/>
    </row>
    <row r="164" spans="1:3" outlineLevel="1" collapsed="1">
      <c r="A164" s="5" t="s">
        <v>149</v>
      </c>
      <c r="B164" s="9">
        <f>SUBTOTAL(9,B163:B163)</f>
        <v>0</v>
      </c>
      <c r="C164" s="10">
        <v>1</v>
      </c>
    </row>
    <row r="165" spans="1:3" ht="30" hidden="1" outlineLevel="2">
      <c r="A165" s="1" t="s">
        <v>47</v>
      </c>
      <c r="B165" s="8">
        <v>107592</v>
      </c>
      <c r="C165" s="10"/>
    </row>
    <row r="166" spans="1:3" ht="30" hidden="1" outlineLevel="2">
      <c r="A166" s="1" t="s">
        <v>47</v>
      </c>
      <c r="B166" s="8">
        <v>0</v>
      </c>
      <c r="C166" s="10"/>
    </row>
    <row r="167" spans="1:3" ht="30" hidden="1" outlineLevel="2">
      <c r="A167" s="1" t="s">
        <v>47</v>
      </c>
      <c r="B167" s="8">
        <v>0</v>
      </c>
      <c r="C167" s="10"/>
    </row>
    <row r="168" spans="1:3" ht="30" hidden="1" outlineLevel="2">
      <c r="A168" s="1" t="s">
        <v>47</v>
      </c>
      <c r="B168" s="8">
        <v>58283</v>
      </c>
      <c r="C168" s="10"/>
    </row>
    <row r="169" spans="1:3" ht="30" hidden="1" outlineLevel="2">
      <c r="A169" s="1" t="s">
        <v>47</v>
      </c>
      <c r="B169" s="8">
        <v>63345</v>
      </c>
      <c r="C169" s="10"/>
    </row>
    <row r="170" spans="1:3" ht="30" hidden="1" outlineLevel="2">
      <c r="A170" s="1" t="s">
        <v>47</v>
      </c>
      <c r="B170" s="8">
        <v>0</v>
      </c>
      <c r="C170" s="10"/>
    </row>
    <row r="171" spans="1:3" ht="30" hidden="1" outlineLevel="2">
      <c r="A171" s="1" t="s">
        <v>47</v>
      </c>
      <c r="B171" s="8">
        <v>0</v>
      </c>
      <c r="C171" s="10"/>
    </row>
    <row r="172" spans="1:3" ht="30" outlineLevel="1" collapsed="1">
      <c r="A172" s="5" t="s">
        <v>150</v>
      </c>
      <c r="B172" s="8">
        <f>SUBTOTAL(9,B165:B171)</f>
        <v>229220</v>
      </c>
      <c r="C172" s="10">
        <v>7</v>
      </c>
    </row>
    <row r="173" spans="1:3" ht="30" hidden="1" outlineLevel="2">
      <c r="A173" s="1" t="s">
        <v>64</v>
      </c>
      <c r="B173" s="9" t="s">
        <v>0</v>
      </c>
      <c r="C173" s="10"/>
    </row>
    <row r="174" spans="1:3" ht="30" hidden="1" outlineLevel="2">
      <c r="A174" s="1" t="s">
        <v>64</v>
      </c>
      <c r="B174" s="9" t="s">
        <v>0</v>
      </c>
      <c r="C174" s="10"/>
    </row>
    <row r="175" spans="1:3" ht="30" outlineLevel="1" collapsed="1">
      <c r="A175" s="5" t="s">
        <v>151</v>
      </c>
      <c r="B175" s="9">
        <f>SUBTOTAL(9,B173:B174)</f>
        <v>0</v>
      </c>
      <c r="C175" s="10">
        <v>2</v>
      </c>
    </row>
    <row r="176" spans="1:3" ht="30" hidden="1" outlineLevel="2">
      <c r="A176" s="1" t="s">
        <v>21</v>
      </c>
      <c r="B176" s="8">
        <v>134496</v>
      </c>
      <c r="C176" s="10"/>
    </row>
    <row r="177" spans="1:3" ht="30" hidden="1" outlineLevel="2">
      <c r="A177" s="1" t="s">
        <v>21</v>
      </c>
      <c r="B177" s="8">
        <v>134496</v>
      </c>
      <c r="C177" s="10"/>
    </row>
    <row r="178" spans="1:3" ht="30" hidden="1" outlineLevel="2">
      <c r="A178" s="1" t="s">
        <v>21</v>
      </c>
      <c r="B178" s="8">
        <v>3155854</v>
      </c>
      <c r="C178" s="10"/>
    </row>
    <row r="179" spans="1:3" ht="30" hidden="1" outlineLevel="2">
      <c r="A179" s="1" t="s">
        <v>21</v>
      </c>
      <c r="B179" s="8">
        <v>134496</v>
      </c>
      <c r="C179" s="10"/>
    </row>
    <row r="180" spans="1:3" ht="30" outlineLevel="1" collapsed="1">
      <c r="A180" s="5" t="s">
        <v>152</v>
      </c>
      <c r="B180" s="8">
        <f>SUBTOTAL(9,B176:B179)</f>
        <v>3559342</v>
      </c>
      <c r="C180" s="10">
        <v>4</v>
      </c>
    </row>
    <row r="181" spans="1:3" hidden="1" outlineLevel="2">
      <c r="A181" s="1" t="s">
        <v>46</v>
      </c>
      <c r="B181" s="9" t="s">
        <v>0</v>
      </c>
      <c r="C181" s="10"/>
    </row>
    <row r="182" spans="1:3" hidden="1" outlineLevel="2">
      <c r="A182" s="1" t="s">
        <v>46</v>
      </c>
      <c r="B182" s="8">
        <v>0</v>
      </c>
      <c r="C182" s="10"/>
    </row>
    <row r="183" spans="1:3" outlineLevel="1" collapsed="1">
      <c r="A183" s="5" t="s">
        <v>153</v>
      </c>
      <c r="B183" s="8">
        <f>SUBTOTAL(9,B181:B182)</f>
        <v>0</v>
      </c>
      <c r="C183" s="10">
        <v>2</v>
      </c>
    </row>
    <row r="184" spans="1:3" ht="30" hidden="1" outlineLevel="2">
      <c r="A184" s="1" t="s">
        <v>88</v>
      </c>
      <c r="B184" s="8">
        <v>134496</v>
      </c>
      <c r="C184" s="10"/>
    </row>
    <row r="185" spans="1:3" ht="30" outlineLevel="1" collapsed="1">
      <c r="A185" s="5" t="s">
        <v>154</v>
      </c>
      <c r="B185" s="8">
        <f>SUBTOTAL(9,B184:B184)</f>
        <v>134496</v>
      </c>
      <c r="C185" s="10">
        <v>1</v>
      </c>
    </row>
    <row r="186" spans="1:3" hidden="1" outlineLevel="2">
      <c r="A186" s="1" t="s">
        <v>45</v>
      </c>
      <c r="B186" s="9" t="s">
        <v>0</v>
      </c>
      <c r="C186" s="10"/>
    </row>
    <row r="187" spans="1:3" outlineLevel="1" collapsed="1">
      <c r="A187" s="5" t="s">
        <v>155</v>
      </c>
      <c r="B187" s="9">
        <f>SUBTOTAL(9,B186:B186)</f>
        <v>0</v>
      </c>
      <c r="C187" s="10">
        <v>1</v>
      </c>
    </row>
    <row r="188" spans="1:3" ht="30" hidden="1" outlineLevel="2">
      <c r="A188" s="1" t="s">
        <v>50</v>
      </c>
      <c r="B188" s="8">
        <v>291800</v>
      </c>
      <c r="C188" s="10"/>
    </row>
    <row r="189" spans="1:3" ht="30" outlineLevel="1" collapsed="1">
      <c r="A189" s="5" t="s">
        <v>156</v>
      </c>
      <c r="B189" s="8">
        <f>SUBTOTAL(9,B188:B188)</f>
        <v>291800</v>
      </c>
      <c r="C189" s="10">
        <v>1</v>
      </c>
    </row>
    <row r="190" spans="1:3" hidden="1" outlineLevel="2">
      <c r="A190" s="1" t="s">
        <v>4</v>
      </c>
      <c r="B190" s="8">
        <v>968500</v>
      </c>
      <c r="C190" s="10"/>
    </row>
    <row r="191" spans="1:3" hidden="1" outlineLevel="2">
      <c r="A191" s="1" t="s">
        <v>4</v>
      </c>
      <c r="B191" s="9" t="s">
        <v>0</v>
      </c>
      <c r="C191" s="10"/>
    </row>
    <row r="192" spans="1:3" hidden="1" outlineLevel="2">
      <c r="A192" s="1" t="s">
        <v>4</v>
      </c>
      <c r="B192" s="9" t="s">
        <v>0</v>
      </c>
      <c r="C192" s="10"/>
    </row>
    <row r="193" spans="1:3" hidden="1" outlineLevel="2">
      <c r="A193" s="1" t="s">
        <v>4</v>
      </c>
      <c r="B193" s="8">
        <v>56040</v>
      </c>
      <c r="C193" s="10"/>
    </row>
    <row r="194" spans="1:3" hidden="1" outlineLevel="2">
      <c r="A194" s="1" t="s">
        <v>4</v>
      </c>
      <c r="B194" s="9" t="s">
        <v>0</v>
      </c>
      <c r="C194" s="10"/>
    </row>
    <row r="195" spans="1:3" hidden="1" outlineLevel="2">
      <c r="A195" s="1" t="s">
        <v>4</v>
      </c>
      <c r="B195" s="9" t="s">
        <v>0</v>
      </c>
      <c r="C195" s="10"/>
    </row>
    <row r="196" spans="1:3" hidden="1" outlineLevel="2">
      <c r="A196" s="1" t="s">
        <v>4</v>
      </c>
      <c r="B196" s="8">
        <v>896640</v>
      </c>
      <c r="C196" s="10"/>
    </row>
    <row r="197" spans="1:3" hidden="1" outlineLevel="2">
      <c r="A197" s="1" t="s">
        <v>4</v>
      </c>
      <c r="B197" s="8">
        <v>851808</v>
      </c>
      <c r="C197" s="10"/>
    </row>
    <row r="198" spans="1:3" hidden="1" outlineLevel="2">
      <c r="A198" s="1" t="s">
        <v>4</v>
      </c>
      <c r="B198" s="8">
        <v>3146732</v>
      </c>
      <c r="C198" s="10"/>
    </row>
    <row r="199" spans="1:3" hidden="1" outlineLevel="2">
      <c r="A199" s="1" t="s">
        <v>4</v>
      </c>
      <c r="B199" s="8">
        <v>437112</v>
      </c>
      <c r="C199" s="10"/>
    </row>
    <row r="200" spans="1:3" hidden="1" outlineLevel="2">
      <c r="A200" s="1" t="s">
        <v>4</v>
      </c>
      <c r="B200" s="8">
        <v>0</v>
      </c>
      <c r="C200" s="10"/>
    </row>
    <row r="201" spans="1:3" ht="30" outlineLevel="1" collapsed="1">
      <c r="A201" s="5" t="s">
        <v>157</v>
      </c>
      <c r="B201" s="8">
        <f>SUBTOTAL(9,B190:B200)</f>
        <v>6356832</v>
      </c>
      <c r="C201" s="10">
        <v>11</v>
      </c>
    </row>
    <row r="202" spans="1:3" ht="45" hidden="1" outlineLevel="2">
      <c r="A202" s="1" t="s">
        <v>28</v>
      </c>
      <c r="B202" s="8">
        <v>801372</v>
      </c>
      <c r="C202" s="10"/>
    </row>
    <row r="203" spans="1:3" ht="45" outlineLevel="1" collapsed="1">
      <c r="A203" s="5" t="s">
        <v>158</v>
      </c>
      <c r="B203" s="8">
        <f>SUBTOTAL(9,B202:B202)</f>
        <v>801372</v>
      </c>
      <c r="C203" s="10">
        <v>1</v>
      </c>
    </row>
    <row r="204" spans="1:3" ht="30" hidden="1" outlineLevel="2">
      <c r="A204" s="1" t="s">
        <v>44</v>
      </c>
      <c r="B204" s="8">
        <v>200000</v>
      </c>
      <c r="C204" s="10"/>
    </row>
    <row r="205" spans="1:3" ht="30" hidden="1" outlineLevel="2">
      <c r="A205" s="1" t="s">
        <v>44</v>
      </c>
      <c r="B205" s="9" t="s">
        <v>0</v>
      </c>
      <c r="C205" s="10"/>
    </row>
    <row r="206" spans="1:3" ht="30" outlineLevel="1" collapsed="1">
      <c r="A206" s="5" t="s">
        <v>159</v>
      </c>
      <c r="B206" s="9">
        <f>SUBTOTAL(9,B204:B205)</f>
        <v>200000</v>
      </c>
      <c r="C206" s="10">
        <v>2</v>
      </c>
    </row>
    <row r="207" spans="1:3" hidden="1" outlineLevel="2">
      <c r="A207" s="1" t="s">
        <v>27</v>
      </c>
      <c r="B207" s="8">
        <v>924878</v>
      </c>
      <c r="C207" s="10"/>
    </row>
    <row r="208" spans="1:3" outlineLevel="1" collapsed="1">
      <c r="A208" s="5" t="s">
        <v>160</v>
      </c>
      <c r="B208" s="8">
        <f>SUBTOTAL(9,B207:B207)</f>
        <v>924878</v>
      </c>
      <c r="C208" s="10">
        <v>1</v>
      </c>
    </row>
    <row r="209" spans="1:3" hidden="1" outlineLevel="2">
      <c r="A209" s="1" t="s">
        <v>63</v>
      </c>
      <c r="B209" s="8">
        <v>8622238</v>
      </c>
      <c r="C209" s="10"/>
    </row>
    <row r="210" spans="1:3" outlineLevel="1" collapsed="1">
      <c r="A210" s="5" t="s">
        <v>161</v>
      </c>
      <c r="B210" s="8">
        <f>SUBTOTAL(9,B209:B209)</f>
        <v>8622238</v>
      </c>
      <c r="C210" s="10">
        <v>1</v>
      </c>
    </row>
    <row r="211" spans="1:3" hidden="1" outlineLevel="2">
      <c r="A211" s="1" t="s">
        <v>61</v>
      </c>
      <c r="B211" s="8">
        <v>3619098</v>
      </c>
      <c r="C211" s="10"/>
    </row>
    <row r="212" spans="1:3" outlineLevel="1" collapsed="1">
      <c r="A212" s="5" t="s">
        <v>162</v>
      </c>
      <c r="B212" s="8">
        <f>SUBTOTAL(9,B211:B211)</f>
        <v>3619098</v>
      </c>
      <c r="C212" s="10">
        <v>1</v>
      </c>
    </row>
    <row r="213" spans="1:3" ht="30" hidden="1" outlineLevel="2">
      <c r="A213" s="1" t="s">
        <v>84</v>
      </c>
      <c r="B213" s="9" t="s">
        <v>0</v>
      </c>
      <c r="C213" s="10"/>
    </row>
    <row r="214" spans="1:3" ht="30" outlineLevel="1" collapsed="1">
      <c r="A214" s="5" t="s">
        <v>163</v>
      </c>
      <c r="B214" s="9">
        <f>SUBTOTAL(9,B213:B213)</f>
        <v>0</v>
      </c>
      <c r="C214" s="10">
        <v>1</v>
      </c>
    </row>
    <row r="215" spans="1:3" ht="30" hidden="1" outlineLevel="2">
      <c r="A215" s="1" t="s">
        <v>15</v>
      </c>
      <c r="B215" s="9" t="s">
        <v>0</v>
      </c>
      <c r="C215" s="10"/>
    </row>
    <row r="216" spans="1:3" ht="30" outlineLevel="1" collapsed="1">
      <c r="A216" s="5" t="s">
        <v>164</v>
      </c>
      <c r="B216" s="9">
        <f>SUBTOTAL(9,B215:B215)</f>
        <v>0</v>
      </c>
      <c r="C216" s="10">
        <v>1</v>
      </c>
    </row>
    <row r="217" spans="1:3" ht="30" hidden="1" outlineLevel="2">
      <c r="A217" s="1" t="s">
        <v>87</v>
      </c>
      <c r="B217" s="9" t="s">
        <v>0</v>
      </c>
      <c r="C217" s="10"/>
    </row>
    <row r="218" spans="1:3" ht="30" outlineLevel="1" collapsed="1">
      <c r="A218" s="5" t="s">
        <v>165</v>
      </c>
      <c r="B218" s="9">
        <f>SUBTOTAL(9,B217:B217)</f>
        <v>0</v>
      </c>
      <c r="C218" s="10">
        <v>1</v>
      </c>
    </row>
    <row r="219" spans="1:3" ht="30" hidden="1" outlineLevel="2">
      <c r="A219" s="1" t="s">
        <v>42</v>
      </c>
      <c r="B219" s="8">
        <v>823447</v>
      </c>
      <c r="C219" s="10"/>
    </row>
    <row r="220" spans="1:3" ht="30" outlineLevel="1" collapsed="1">
      <c r="A220" s="5" t="s">
        <v>166</v>
      </c>
      <c r="B220" s="8">
        <f>SUBTOTAL(9,B219:B219)</f>
        <v>823447</v>
      </c>
      <c r="C220" s="10">
        <v>1</v>
      </c>
    </row>
    <row r="221" spans="1:3" ht="30" hidden="1" outlineLevel="2">
      <c r="A221" s="1" t="s">
        <v>89</v>
      </c>
      <c r="B221" s="9" t="s">
        <v>0</v>
      </c>
      <c r="C221" s="10"/>
    </row>
    <row r="222" spans="1:3" ht="30" outlineLevel="1" collapsed="1">
      <c r="A222" s="5" t="s">
        <v>167</v>
      </c>
      <c r="B222" s="9">
        <f>SUBTOTAL(9,B221:B221)</f>
        <v>0</v>
      </c>
      <c r="C222" s="10">
        <v>1</v>
      </c>
    </row>
    <row r="223" spans="1:3" ht="30" hidden="1" outlineLevel="2">
      <c r="A223" s="1" t="s">
        <v>18</v>
      </c>
      <c r="B223" s="8">
        <v>130000</v>
      </c>
      <c r="C223" s="10"/>
    </row>
    <row r="224" spans="1:3" ht="45" outlineLevel="1" collapsed="1">
      <c r="A224" s="5" t="s">
        <v>168</v>
      </c>
      <c r="B224" s="8">
        <f>SUBTOTAL(9,B223:B223)</f>
        <v>130000</v>
      </c>
      <c r="C224" s="10">
        <v>1</v>
      </c>
    </row>
    <row r="225" spans="1:3" ht="30" hidden="1" outlineLevel="2">
      <c r="A225" s="1" t="s">
        <v>7</v>
      </c>
      <c r="B225" s="9" t="s">
        <v>0</v>
      </c>
      <c r="C225" s="10"/>
    </row>
    <row r="226" spans="1:3" ht="30" hidden="1" outlineLevel="2">
      <c r="A226" s="1" t="s">
        <v>7</v>
      </c>
      <c r="B226" s="8">
        <v>0</v>
      </c>
      <c r="C226" s="10"/>
    </row>
    <row r="227" spans="1:3" ht="45" outlineLevel="1" collapsed="1">
      <c r="A227" s="5" t="s">
        <v>169</v>
      </c>
      <c r="B227" s="8">
        <f>SUBTOTAL(9,B225:B226)</f>
        <v>0</v>
      </c>
      <c r="C227" s="10">
        <v>2</v>
      </c>
    </row>
    <row r="228" spans="1:3" hidden="1" outlineLevel="2">
      <c r="A228" s="1" t="s">
        <v>30</v>
      </c>
      <c r="B228" s="8">
        <v>1402414</v>
      </c>
      <c r="C228" s="10"/>
    </row>
    <row r="229" spans="1:3" hidden="1" outlineLevel="2">
      <c r="A229" s="1" t="s">
        <v>30</v>
      </c>
      <c r="B229" s="8">
        <v>257000</v>
      </c>
      <c r="C229" s="10"/>
    </row>
    <row r="230" spans="1:3" outlineLevel="1" collapsed="1">
      <c r="A230" s="5" t="s">
        <v>170</v>
      </c>
      <c r="B230" s="8">
        <f>SUBTOTAL(9,B228:B229)</f>
        <v>1659414</v>
      </c>
      <c r="C230" s="10">
        <v>2</v>
      </c>
    </row>
    <row r="231" spans="1:3" hidden="1" outlineLevel="2">
      <c r="A231" s="1" t="s">
        <v>59</v>
      </c>
      <c r="B231" s="8">
        <v>1087728</v>
      </c>
      <c r="C231" s="10"/>
    </row>
    <row r="232" spans="1:3" outlineLevel="1" collapsed="1">
      <c r="A232" s="5" t="s">
        <v>171</v>
      </c>
      <c r="B232" s="8">
        <f>SUBTOTAL(9,B231:B231)</f>
        <v>1087728</v>
      </c>
      <c r="C232" s="10">
        <v>1</v>
      </c>
    </row>
    <row r="233" spans="1:3" hidden="1" outlineLevel="2">
      <c r="A233" s="1" t="s">
        <v>52</v>
      </c>
      <c r="B233" s="8">
        <v>183192</v>
      </c>
      <c r="C233" s="10"/>
    </row>
    <row r="234" spans="1:3" hidden="1" outlineLevel="2">
      <c r="A234" s="1" t="s">
        <v>52</v>
      </c>
      <c r="B234" s="9" t="s">
        <v>0</v>
      </c>
      <c r="C234" s="10"/>
    </row>
    <row r="235" spans="1:3" outlineLevel="1" collapsed="1">
      <c r="A235" s="5" t="s">
        <v>172</v>
      </c>
      <c r="B235" s="9">
        <f>SUBTOTAL(9,B233:B234)</f>
        <v>183192</v>
      </c>
      <c r="C235" s="10">
        <v>2</v>
      </c>
    </row>
    <row r="236" spans="1:3" hidden="1" outlineLevel="2">
      <c r="A236" s="1" t="s">
        <v>17</v>
      </c>
      <c r="B236" s="9" t="s">
        <v>0</v>
      </c>
      <c r="C236" s="10"/>
    </row>
    <row r="237" spans="1:3" outlineLevel="1" collapsed="1">
      <c r="A237" s="5" t="s">
        <v>173</v>
      </c>
      <c r="B237" s="9">
        <f>SUBTOTAL(9,B236:B236)</f>
        <v>0</v>
      </c>
      <c r="C237" s="10">
        <v>1</v>
      </c>
    </row>
    <row r="238" spans="1:3" hidden="1" outlineLevel="2">
      <c r="A238" s="1" t="s">
        <v>48</v>
      </c>
      <c r="B238" s="9" t="s">
        <v>0</v>
      </c>
      <c r="C238" s="10"/>
    </row>
    <row r="239" spans="1:3" outlineLevel="1" collapsed="1">
      <c r="A239" s="5" t="s">
        <v>174</v>
      </c>
      <c r="B239" s="9">
        <f>SUBTOTAL(9,B238:B238)</f>
        <v>0</v>
      </c>
      <c r="C239" s="10">
        <v>1</v>
      </c>
    </row>
    <row r="240" spans="1:3" hidden="1" outlineLevel="2">
      <c r="A240" s="1" t="s">
        <v>70</v>
      </c>
      <c r="B240" s="9" t="s">
        <v>0</v>
      </c>
      <c r="C240" s="10"/>
    </row>
    <row r="241" spans="1:3" ht="30" outlineLevel="1" collapsed="1">
      <c r="A241" s="5" t="s">
        <v>175</v>
      </c>
      <c r="B241" s="9">
        <f>SUBTOTAL(9,B240:B240)</f>
        <v>0</v>
      </c>
      <c r="C241" s="10">
        <v>1</v>
      </c>
    </row>
    <row r="242" spans="1:3" hidden="1" outlineLevel="2">
      <c r="A242" s="1" t="s">
        <v>26</v>
      </c>
      <c r="B242" s="8">
        <v>86391.67</v>
      </c>
      <c r="C242" s="10"/>
    </row>
    <row r="243" spans="1:3" outlineLevel="1" collapsed="1">
      <c r="A243" s="5" t="s">
        <v>176</v>
      </c>
      <c r="B243" s="8">
        <f>SUBTOTAL(9,B242:B242)</f>
        <v>86391.67</v>
      </c>
      <c r="C243" s="10">
        <v>1</v>
      </c>
    </row>
    <row r="244" spans="1:3" ht="30" hidden="1" outlineLevel="2">
      <c r="A244" s="1" t="s">
        <v>69</v>
      </c>
      <c r="B244" s="8">
        <v>727700</v>
      </c>
      <c r="C244" s="10"/>
    </row>
    <row r="245" spans="1:3" ht="30" outlineLevel="1" collapsed="1">
      <c r="A245" s="5" t="s">
        <v>177</v>
      </c>
      <c r="B245" s="8">
        <f>SUBTOTAL(9,B244:B244)</f>
        <v>727700</v>
      </c>
      <c r="C245" s="10">
        <v>1</v>
      </c>
    </row>
    <row r="246" spans="1:3" hidden="1" outlineLevel="2">
      <c r="A246" s="1" t="s">
        <v>91</v>
      </c>
      <c r="B246" s="9" t="s">
        <v>0</v>
      </c>
      <c r="C246" s="10"/>
    </row>
    <row r="247" spans="1:3" hidden="1" outlineLevel="2">
      <c r="A247" s="1" t="s">
        <v>91</v>
      </c>
      <c r="B247" s="8">
        <v>50436</v>
      </c>
      <c r="C247" s="10"/>
    </row>
    <row r="248" spans="1:3" outlineLevel="1" collapsed="1">
      <c r="A248" s="5" t="s">
        <v>178</v>
      </c>
      <c r="B248" s="8">
        <f>SUBTOTAL(9,B246:B247)</f>
        <v>50436</v>
      </c>
      <c r="C248" s="10">
        <v>2</v>
      </c>
    </row>
    <row r="249" spans="1:3" hidden="1" outlineLevel="2">
      <c r="A249" s="1" t="s">
        <v>82</v>
      </c>
      <c r="B249" s="8">
        <v>111075</v>
      </c>
      <c r="C249" s="10"/>
    </row>
    <row r="250" spans="1:3" outlineLevel="1" collapsed="1">
      <c r="A250" s="5" t="s">
        <v>179</v>
      </c>
      <c r="B250" s="8">
        <f>SUBTOTAL(9,B249:B249)</f>
        <v>111075</v>
      </c>
      <c r="C250" s="10">
        <v>1</v>
      </c>
    </row>
    <row r="251" spans="1:3" hidden="1" outlineLevel="2">
      <c r="A251" s="1" t="s">
        <v>29</v>
      </c>
      <c r="B251" s="9" t="s">
        <v>0</v>
      </c>
      <c r="C251" s="10"/>
    </row>
    <row r="252" spans="1:3" outlineLevel="1" collapsed="1">
      <c r="A252" s="5" t="s">
        <v>180</v>
      </c>
      <c r="B252" s="9">
        <f>SUBTOTAL(9,B251:B251)</f>
        <v>0</v>
      </c>
      <c r="C252" s="10">
        <v>1</v>
      </c>
    </row>
    <row r="253" spans="1:3" ht="30" hidden="1" outlineLevel="2">
      <c r="A253" s="1" t="s">
        <v>16</v>
      </c>
      <c r="B253" s="8">
        <v>304155</v>
      </c>
      <c r="C253" s="10"/>
    </row>
    <row r="254" spans="1:3" ht="30" hidden="1" outlineLevel="2">
      <c r="A254" s="1" t="s">
        <v>16</v>
      </c>
      <c r="B254" s="8">
        <v>50436</v>
      </c>
      <c r="C254" s="10"/>
    </row>
    <row r="255" spans="1:3" ht="30" hidden="1" outlineLevel="2">
      <c r="A255" s="1" t="s">
        <v>16</v>
      </c>
      <c r="B255" s="8">
        <v>547880</v>
      </c>
      <c r="C255" s="10"/>
    </row>
    <row r="256" spans="1:3" ht="30" outlineLevel="1" collapsed="1">
      <c r="A256" s="5" t="s">
        <v>181</v>
      </c>
      <c r="B256" s="2">
        <f>SUBTOTAL(9,B253:B255)</f>
        <v>902471</v>
      </c>
      <c r="C256" s="10">
        <v>3</v>
      </c>
    </row>
    <row r="257" spans="2:3" outlineLevel="1">
      <c r="B257" s="7">
        <v>116133876.67</v>
      </c>
      <c r="C257" s="11">
        <v>165</v>
      </c>
    </row>
    <row r="258" spans="2:3" outlineLevel="1"/>
    <row r="259" spans="2:3" outlineLevel="1"/>
    <row r="260" spans="2:3" outlineLevel="1"/>
    <row r="261" spans="2:3" outlineLevel="1"/>
    <row r="262" spans="2:3" outlineLevel="1"/>
    <row r="263" spans="2:3" outlineLevel="1"/>
    <row r="264" spans="2:3" outlineLevel="1"/>
    <row r="265" spans="2:3" outlineLevel="1"/>
    <row r="266" spans="2:3" outlineLevel="1"/>
    <row r="267" spans="2:3" outlineLevel="1"/>
    <row r="268" spans="2:3" outlineLevel="1"/>
    <row r="269" spans="2:3" outlineLevel="1"/>
    <row r="270" spans="2:3" outlineLevel="1"/>
    <row r="271" spans="2:3" outlineLevel="1"/>
    <row r="272" spans="2:3" outlineLevel="1"/>
    <row r="273" outlineLevel="1"/>
    <row r="274" outlineLevel="1"/>
    <row r="275" outlineLevel="1"/>
    <row r="276" outlineLevel="1"/>
    <row r="277" outlineLevel="1"/>
    <row r="278" outlineLevel="1"/>
    <row r="279" outlineLevel="1"/>
    <row r="280" outlineLevel="1"/>
    <row r="281" outlineLevel="1"/>
    <row r="282" outlineLevel="1"/>
    <row r="283" outlineLevel="1"/>
    <row r="284" outlineLevel="1"/>
    <row r="285" outlineLevel="1"/>
    <row r="286" outlineLevel="1"/>
    <row r="287" outlineLevel="1"/>
    <row r="288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  <row r="340" outlineLevel="1"/>
    <row r="341" outlineLevel="1"/>
    <row r="342" outlineLevel="1"/>
    <row r="343" outlineLevel="1"/>
    <row r="344" outlineLevel="1"/>
    <row r="345" outlineLevel="1"/>
    <row r="346" outlineLevel="1"/>
    <row r="347" outlineLevel="1"/>
    <row r="348" outlineLevel="1"/>
    <row r="349" outlineLevel="1"/>
    <row r="350" outlineLevel="1"/>
    <row r="351" outlineLevel="1"/>
    <row r="352" outlineLevel="1"/>
    <row r="353" outlineLevel="1"/>
    <row r="354" outlineLevel="1"/>
    <row r="355" outlineLevel="1"/>
    <row r="356" outlineLevel="1"/>
    <row r="357" outlineLevel="1"/>
    <row r="358" outlineLevel="1"/>
    <row r="359" outlineLevel="1"/>
    <row r="360" outlineLevel="1"/>
    <row r="361" outlineLevel="1"/>
    <row r="362" outlineLevel="1"/>
    <row r="363" outlineLevel="1"/>
    <row r="364" outlineLevel="1"/>
    <row r="365" outlineLevel="1"/>
    <row r="366" outlineLevel="1"/>
    <row r="367" outlineLevel="1"/>
    <row r="368" outlineLevel="1"/>
    <row r="369" outlineLevel="1"/>
    <row r="370" outlineLevel="1"/>
    <row r="371" outlineLevel="1"/>
    <row r="372" outlineLevel="1"/>
    <row r="373" outlineLevel="1"/>
    <row r="374" outlineLevel="1"/>
    <row r="375" outlineLevel="1"/>
    <row r="376" outlineLevel="1"/>
    <row r="377" outlineLevel="1"/>
    <row r="378" outlineLevel="1"/>
    <row r="379" outlineLevel="1"/>
    <row r="380" outlineLevel="1"/>
    <row r="381" outlineLevel="1"/>
    <row r="382" outlineLevel="1"/>
    <row r="383" outlineLevel="1"/>
    <row r="384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spans="1:2" outlineLevel="1"/>
    <row r="418" spans="1:2" outlineLevel="1"/>
    <row r="419" spans="1:2" outlineLevel="1"/>
    <row r="420" spans="1:2" outlineLevel="1">
      <c r="A420" s="6" t="s">
        <v>182</v>
      </c>
      <c r="B420">
        <f>SUBTOTAL(9,B2:B419)</f>
        <v>232267753.34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по списку ИП</vt:lpstr>
      <vt:lpstr>benchmark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Экономист</cp:lastModifiedBy>
  <dcterms:created xsi:type="dcterms:W3CDTF">2020-06-08T00:01:42Z</dcterms:created>
  <dcterms:modified xsi:type="dcterms:W3CDTF">2020-06-26T05:43:49Z</dcterms:modified>
</cp:coreProperties>
</file>